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FinSec\Рабочий стол\Отчеты 2024 год\март 2024\"/>
    </mc:Choice>
  </mc:AlternateContent>
  <xr:revisionPtr revIDLastSave="0" documentId="13_ncr:1_{0C962DEF-CEC3-49BC-91BE-5D2B385E8E3A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<sst xmlns="http://schemas.openxmlformats.org/spreadsheetml/2006/main" count="832" uniqueCount="430">
  <si>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</si>
  <si>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</si>
  <si>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</si>
  <si>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</si>
  <si>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</si>
  <si>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01.04.2024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</si>
  <si>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</si>
  <si>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</si>
  <si>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</si>
  <si>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</si>
  <si>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</si>
  <si>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</si>
  <si>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</si>
  <si>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</si>
  <si>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</si>
  <si>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Пешковского сельского поселения</t>
  </si>
  <si>
    <t>Пешковское сельское поселение Азовского района (сельские поселения)</t>
  </si>
  <si>
    <t>Единица измерения: руб.</t>
  </si>
  <si>
    <t>04227918</t>
  </si>
  <si>
    <t>951</t>
  </si>
  <si>
    <t>60601463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</si>
  <si>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</si>
  <si>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</si>
  <si>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</si>
  <si>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</si>
  <si>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</si>
  <si>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</si>
  <si>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</si>
  <si>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</si>
  <si>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</si>
  <si>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</si>
  <si>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</si>
  <si>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</si>
  <si>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</si>
  <si>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</si>
  <si>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</si>
  <si>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</si>
  <si>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</si>
  <si>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</si>
  <si>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</si>
  <si>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</si>
  <si>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</si>
  <si>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</si>
  <si>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</si>
  <si>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</si>
  <si>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</si>
  <si>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</si>
  <si>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</si>
  <si>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</si>
  <si>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</si>
  <si>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</si>
  <si>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</si>
  <si>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</si>
  <si>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</si>
  <si>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</si>
  <si>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</si>
  <si>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</si>
  <si>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</si>
  <si>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</si>
  <si>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</si>
  <si>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</si>
  <si>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</si>
  <si>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</si>
  <si>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</si>
  <si>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</si>
  <si>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</si>
  <si>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</si>
  <si>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</si>
  <si>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</si>
  <si>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</si>
  <si>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</si>
  <si>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</si>
  <si>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</si>
  <si>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</si>
  <si>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</si>
  <si>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</si>
  <si>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</si>
  <si>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</si>
  <si>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</si>
  <si>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</si>
  <si>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</si>
  <si>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</si>
  <si>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</si>
  <si>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</si>
  <si>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</si>
  <si>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</si>
  <si>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</si>
  <si>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</si>
  <si>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</si>
  <si>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</si>
  <si>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</si>
  <si>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</si>
  <si>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</si>
  <si>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</si>
  <si>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</si>
  <si>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</si>
  <si>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</si>
  <si>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</si>
  <si>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</si>
  <si>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</si>
  <si>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</si>
  <si>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</si>
  <si>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</si>
  <si>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</si>
  <si>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</si>
  <si>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</si>
  <si>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</si>
  <si>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</si>
  <si>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</si>
  <si>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</si>
  <si>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</si>
  <si>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</si>
  <si>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</si>
  <si>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</si>
  <si>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</si>
  <si>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</si>
  <si>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</si>
  <si>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</si>
  <si>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</si>
  <si>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</si>
  <si>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</si>
  <si>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</si>
  <si>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</si>
  <si>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</si>
  <si>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</si>
  <si>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</si>
  <si>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</si>
  <si>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</si>
  <si>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</si>
  <si>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</si>
  <si>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</si>
  <si>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</si>
  <si>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</si>
  <si>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</si>
  <si>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</si>
  <si>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</si>
  <si>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</si>
  <si>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</si>
  <si>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</si>
  <si>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</si>
  <si>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</si>
  <si>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</si>
  <si>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</si>
  <si>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</si>
  <si>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</si>
  <si>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</si>
  <si>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</si>
  <si>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</si>
  <si>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</si>
  <si>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</si>
  <si>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</si>
  <si>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</si>
  <si>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</si>
  <si>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</si>
  <si>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</si>
  <si>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</si>
  <si>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</si>
  <si>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</si>
  <si>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</si>
  <si>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</si>
  <si>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</si>
  <si>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</si>
  <si>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</si>
  <si>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</si>
  <si>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</si>
  <si>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</si>
  <si>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</si>
  <si>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</si>
  <si>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</si>
  <si>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</si>
  <si>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</si>
  <si>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</si>
  <si>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«Энергосбережение и повышение энергетической эффективности в Пешковском сельском поселении» муниципальной программы .«Ресурсо-энергосбережение и повышение энергетической эффективности Пешковского сельского поселения»</t>
  </si>
  <si>
    <t xml:space="preserve">951 0104 0610028430 000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</si>
  <si>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</si>
  <si>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</si>
  <si>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</si>
  <si>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</si>
  <si>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</si>
  <si>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</si>
  <si>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</si>
  <si>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</si>
  <si>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</si>
  <si>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</si>
  <si>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</si>
  <si>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</si>
  <si>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</si>
  <si>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</si>
  <si>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</si>
  <si>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</si>
  <si>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951 0104 1310000190 240 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</si>
  <si>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</si>
  <si>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</si>
  <si>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</si>
  <si>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</si>
  <si>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</si>
  <si>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</si>
  <si>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</si>
  <si>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Расходы на диспансеризацию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</si>
  <si>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</si>
  <si>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</si>
  <si>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</si>
  <si>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</si>
  <si>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</si>
  <si>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</si>
  <si>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</si>
  <si>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передаваемые из бюджета поселения бюджету муниципального района по передаче полномочий в области градостроительства на территории сельского поселения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</si>
  <si>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</si>
  <si>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</si>
  <si>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</si>
  <si>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</si>
  <si>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</si>
  <si>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Иные межбюджетные трансферты, передаваемые из бюджета поселения бюджету муниципального района по передаче полномочий контрольно-счетной инспекции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</si>
  <si>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</si>
  <si>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</si>
  <si>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</si>
  <si>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</si>
  <si>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>Непрограммные расходы (резервный фонд главы Пешковского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</si>
  <si>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</si>
  <si>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</si>
  <si>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</si>
  <si>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</si>
  <si>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</si>
  <si>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Мероприятия по оценке гос.имущества признание прав и регулирование отношений недвижимости государственной собственности.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</si>
  <si>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</si>
  <si>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</si>
  <si>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</si>
  <si>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платежей.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</si>
  <si>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</si>
  <si>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</si>
  <si>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</si>
  <si>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</si>
  <si>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Выполнение других обязательств государства.</t>
  </si>
  <si>
    <t xml:space="preserve">951 0113 1310028990 000 </t>
  </si>
  <si>
    <t xml:space="preserve">951 0113 1310028990 240 </t>
  </si>
  <si>
    <t xml:space="preserve">951 0113 1310028990 244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</si>
  <si>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</si>
  <si>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</si>
  <si>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</si>
  <si>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</si>
  <si>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</si>
  <si>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</si>
  <si>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</si>
  <si>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</si>
  <si>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передаваемые из бюджета поселения бюджету муниципального района по передаче полномочий по организации ритуальных услуг, в части создания и содержания специализированной службы по вопросам погребения и похоронного дела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</si>
  <si>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</si>
  <si>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</si>
  <si>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</si>
  <si>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</si>
  <si>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</si>
  <si>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</si>
  <si>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государственных полномочий по первичному воинскому учету органами местного самоуправления 
поселений, муниципальных и городских округов по иным не программным мероприятиям (Расходы на выплаты персоналу государственных (муниципальных) органов)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</si>
  <si>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</si>
  <si>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</si>
  <si>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</si>
  <si>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</si>
  <si>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</si>
  <si>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</si>
  <si>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</si>
  <si>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</si>
  <si>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поселения и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</si>
  <si>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</si>
  <si>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</si>
  <si>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</si>
  <si>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Мероприятия по обеспечению безопасности на воде в рамках подпрограммы "Обеспечение безопасности на воде" муниципальной программы "Участие в предупреждении и ликвидации последствий чрезвычайных ситуаций в границах Пешковского сельского поселения, обеспечение пожарной безопасности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</si>
  <si>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</si>
  <si>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</si>
  <si>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</si>
  <si>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</si>
  <si>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</si>
  <si>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 "муниципальной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</si>
  <si>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</si>
  <si>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</si>
  <si>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</si>
  <si>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добровольных народных дружин в рамках подпрограммы "Профилактика экстремизма и терроризма в сельском поселении"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</si>
  <si>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951 0314 0310028830 000 </t>
  </si>
  <si>
    <t xml:space="preserve">951 0314 0310028830 240 </t>
  </si>
  <si>
    <t xml:space="preserve">951 0314 0310028830 244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</si>
  <si>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</si>
  <si>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951 0314 0320028800 000 </t>
  </si>
  <si>
    <t xml:space="preserve">951 0314 0320028800 240 </t>
  </si>
  <si>
    <t xml:space="preserve">951 0314 0320028800 244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</si>
  <si>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</si>
  <si>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</si>
  <si>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</si>
  <si>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</si>
  <si>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</si>
  <si>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</si>
  <si>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</si>
  <si>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</si>
  <si>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</si>
  <si>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</si>
  <si>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</si>
  <si>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</si>
  <si>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Взносы на капитальный ремонт многоквартирных домов</t>
  </si>
  <si>
    <t xml:space="preserve">951 0501 0520068080 000 </t>
  </si>
  <si>
    <t xml:space="preserve">951 0501 0520068080 240 </t>
  </si>
  <si>
    <t xml:space="preserve">951 0501 0520068080 244 </t>
  </si>
  <si>
    <t>Коммунальное хозяйство</t>
  </si>
  <si>
    <t xml:space="preserve">951 0502 0000000000 000 </t>
  </si>
  <si>
    <t>Расходы на ремонт и обслуживание объектов газоснабжения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</si>
  <si>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951 0502 0520028630 000 </t>
  </si>
  <si>
    <t xml:space="preserve">951 0502 0520028630 240 </t>
  </si>
  <si>
    <t xml:space="preserve">951 0502 0520028630 244 </t>
  </si>
  <si>
    <t>Благоустройство</t>
  </si>
  <si>
    <t xml:space="preserve">951 0503 0000000000 000 </t>
  </si>
  <si>
    <t>Расходы на ремонт и реконструкцию сетей наружного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</si>
  <si>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</si>
  <si>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</si>
  <si>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</si>
  <si>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</si>
  <si>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</si>
  <si>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</si>
  <si>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</si>
  <si>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Расходы на посадку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</si>
  <si>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</si>
  <si>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</si>
  <si>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</si>
  <si>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</si>
  <si>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</si>
  <si>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</si>
  <si>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</si>
  <si>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Средства на инвентаризацию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</si>
  <si>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</si>
  <si>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</si>
  <si>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</si>
  <si>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Расходы на дезинфекцию и дератизацию от насекомых в рамках подпрограммы "Прочее благоустройство" муниципальной</t>
  </si>
  <si>
    <t xml:space="preserve">951 0503 0910028210 000 </t>
  </si>
  <si>
    <t xml:space="preserve">951 0503 0910028210 240 </t>
  </si>
  <si>
    <t xml:space="preserve">951 0503 0910028210 244 </t>
  </si>
  <si>
    <t>Расходы по обустройству и содержанию детских площадок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</si>
  <si>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951 0503 0910028510 000 </t>
  </si>
  <si>
    <t xml:space="preserve">951 0503 0910028510 240 </t>
  </si>
  <si>
    <t xml:space="preserve">951 0503 0910028510 244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</si>
  <si>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</si>
  <si>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</si>
  <si>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</si>
  <si>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</si>
  <si>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</si>
  <si>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</si>
  <si>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</si>
  <si>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</si>
  <si>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обеспечение охраны природных территорий сельских поселений в рамках подпрограммы "Охрана окружающей среды и рациональное природопользование" муниципальной программы "Охрана окружающей среды и рациональное природопользование Пешковского сельского поселения"</t>
  </si>
  <si>
    <t xml:space="preserve">951 0503 1210028340 000 </t>
  </si>
  <si>
    <t xml:space="preserve">951 0503 1210028340 240 </t>
  </si>
  <si>
    <t xml:space="preserve">951 0503 1210028340 244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</si>
  <si>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</si>
  <si>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</si>
  <si>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</si>
  <si>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</si>
  <si>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сельском поселении" муниципальной программы "Развитие муниципальной службы в Пешковском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</si>
  <si>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</si>
  <si>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</si>
  <si>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</si>
  <si>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</si>
  <si>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</si>
  <si>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</si>
  <si>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</si>
  <si>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культуры в рамках подпрограммы "Культура" муниципальной программы "Сохранение и развитие культуры Пешковского сельского поселения"</t>
  </si>
  <si>
    <t xml:space="preserve">951 0801 1010028590 000 </t>
  </si>
  <si>
    <t xml:space="preserve">951 0801 1010028590 540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</si>
  <si>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</si>
  <si>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</si>
  <si>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</si>
  <si>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</si>
  <si>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</si>
  <si>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</si>
  <si>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</si>
  <si>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</si>
  <si>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</si>
  <si>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</si>
  <si>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граждан»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</si>
  <si>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</si>
  <si>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</si>
  <si>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</si>
  <si>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</si>
  <si>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</si>
  <si>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</si>
  <si>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</si>
  <si>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</si>
  <si>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</si>
  <si>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Пешковского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</si>
  <si>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</si>
  <si>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</si>
  <si>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</si>
  <si>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</si>
  <si>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</si>
  <si>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</si>
  <si>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</si>
  <si>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</si>
  <si>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</si>
  <si>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</si>
  <si>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</si>
  <si>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</si>
  <si>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</si>
  <si>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</si>
  <si>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</si>
  <si>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</si>
  <si>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</si>
  <si>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</si>
  <si>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</si>
  <si>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</si>
  <si>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</si>
  <si>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</si>
  <si>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</si>
  <si>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</si>
  <si>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</si>
  <si>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</si>
  <si>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</si>
  <si>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</si>
  <si>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</si>
  <si>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</si>
  <si>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</si>
  <si>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</si>
  <si>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</si>
  <si>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</si>
  <si>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</si>
  <si>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</si>
  <si>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</si>
  <si>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</si>
  <si>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</si>
  <si>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</si>
  <si>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</si>
  <si>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</si>
  <si>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</si>
  <si>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стол\выгрузка ЗОР\117ssM01.txt</t>
  </si>
  <si>
    <t>Доходы/EXPORT_SRC_CODE</t>
  </si>
  <si>
    <t>Доходы/PERIOD</t>
  </si>
  <si>
    <t>на 01 апреля 2024 г.</t>
  </si>
  <si>
    <t>"01"  апреля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</si>
</sst>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left" wrapText="1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225</xdr:rowOff>
    </xdr:from>
    <xdr:to>
      <xdr:col>2</xdr:col>
      <xdr:colOff>1895308</xdr:colOff>
      <xdr:row>26</xdr:row>
      <xdr:rowOff>109033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F2C677A-758D-4A98-A22B-9FF2197F71DC}"/>
            </a:ext>
          </a:extLst>
        </xdr:cNvPr>
        <xdr:cNvGrpSpPr>
          <a:grpSpLocks/>
        </xdr:cNvGrpSpPr>
      </xdr:nvGrpSpPr>
      <xdr:grpSpPr bwMode="auto">
        <a:xfrm>
          <a:off x="5233" y="4057875"/>
          <a:ext cx="5080950" cy="432658"/>
          <a:chOff x="1" y="-111"/>
          <a:chExt cx="971" cy="297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D9A07D8D-D1F3-A0D7-C6FC-B09CAAC220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11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Пешковского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E288667F-3C8E-0CB8-DE51-2B6AA0E135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1D9DC566-969A-EF85-FD53-C94DE07B06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15C10634-25F9-DE22-D4DE-A8FA6094BAC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DBFAB8EB-74C9-DB56-4D10-9B11D825B6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А.В.Ковалев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06EF3E03-04AD-B9E3-08AD-9AEBD5ADF5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783AB30F-0B2B-413B-2318-48D377703E5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2D2145D-200E-40E1-A70A-4449561E6AD0}"/>
            </a:ext>
          </a:extLst>
        </xdr:cNvPr>
        <xdr:cNvGrpSpPr>
          <a:grpSpLocks/>
        </xdr:cNvGrpSpPr>
      </xdr:nvGrpSpPr>
      <xdr:grpSpPr bwMode="auto">
        <a:xfrm>
          <a:off x="0" y="4781550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5F5F85F2-35E4-64E9-797E-918D49D1DE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04B3363A-E9B1-5450-6B0D-91D0509420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4AC47CFF-49B8-8262-E9FE-727F9BF61D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10C306FC-1A1E-54BD-9A18-4B2BA3B9530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81DC5B2B-C9B6-831B-133C-93DD2C8A5A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Т.В.Шония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9F2A0294-3470-EBDD-CB0E-2C27D66019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E374DAA6-489E-E10F-FC68-EA933C59FE0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25FEA21D-E73B-4B34-9775-D1DF839BD442}"/>
            </a:ext>
          </a:extLst>
        </xdr:cNvPr>
        <xdr:cNvGrpSpPr>
          <a:grpSpLocks/>
        </xdr:cNvGrpSpPr>
      </xdr:nvGrpSpPr>
      <xdr:grpSpPr bwMode="auto">
        <a:xfrm>
          <a:off x="0" y="5448300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AEB9D9A7-1FCB-3919-945B-A816A535EF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620EC96B-E825-8191-F0B7-E3C6E07DEC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CBA2B47C-6B38-0867-634C-CBF9646423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A3D7E149-8E4A-31E7-9B5A-96F9B4C1E95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77FC166D-80F6-3CF4-44E5-B0EEC2E907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А.С.Роменская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EC654931-B6F3-DA26-2BBB-F880D6F3D5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FA478B38-CA57-9546-63C7-E8CF7D5F7C4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showGridLines="0" topLeftCell="A82" workbookViewId="0">
      <selection activeCell="A11" sqref="A11:D1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7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428</v>
      </c>
      <c r="B4" s="103"/>
      <c r="C4" s="103"/>
      <c r="D4" s="103"/>
      <c r="E4" s="3" t="s">
        <v>4</v>
      </c>
      <c r="F4" s="9" t="s">
        <v>5</v>
      </c>
    </row>
    <row r="5" spans="1:6" x14ac:dyDescent="0.2">
      <c r="A5" s="103" t="s">
        <v>6</v>
      </c>
      <c r="B5" s="103"/>
      <c r="C5" s="103"/>
      <c r="D5" s="103"/>
      <c r="E5" s="3" t="s">
        <v>6</v>
      </c>
      <c r="F5" s="9" t="s">
        <v>7</v>
      </c>
    </row>
    <row r="6" spans="1:6" x14ac:dyDescent="0.2">
      <c r="A6" s="10"/>
      <c r="B6" s="10"/>
      <c r="C6" s="10"/>
      <c r="D6" s="10"/>
      <c r="E6" s="3" t="s">
        <v>8</v>
      </c>
      <c r="F6" s="11" t="s">
        <v>18</v>
      </c>
    </row>
    <row r="7" spans="1:6" x14ac:dyDescent="0.2">
      <c r="A7" s="12" t="s">
        <v>9</v>
      </c>
      <c r="B7" s="104" t="s">
        <v>15</v>
      </c>
      <c r="C7" s="105"/>
      <c r="D7" s="105"/>
      <c r="E7" s="3" t="s">
        <v>10</v>
      </c>
      <c r="F7" s="11" t="s">
        <v>19</v>
      </c>
    </row>
    <row r="8" spans="1:6" x14ac:dyDescent="0.2">
      <c r="A8" s="12" t="s">
        <v>11</v>
      </c>
      <c r="B8" s="106" t="s">
        <v>16</v>
      </c>
      <c r="C8" s="106"/>
      <c r="D8" s="106"/>
      <c r="E8" s="3" t="s">
        <v>12</v>
      </c>
      <c r="F8" s="13" t="s">
        <v>20</v>
      </c>
    </row>
    <row r="9" spans="1:6" x14ac:dyDescent="0.2">
      <c r="A9" s="12" t="s">
        <v>13</v>
      </c>
      <c r="B9" s="12"/>
      <c r="C9" s="12"/>
      <c r="D9" s="14"/>
      <c r="E9" s="3"/>
      <c r="F9" s="15" t="s">
        <v>21</v>
      </c>
    </row>
    <row r="10" spans="1:6" x14ac:dyDescent="0.2">
      <c r="A10" s="12" t="s">
        <v>17</v>
      </c>
      <c r="B10" s="12"/>
      <c r="C10" s="16"/>
      <c r="D10" s="14"/>
      <c r="E10" s="3" t="s">
        <v>6</v>
      </c>
      <c r="F10" s="17" t="s">
        <v>14</v>
      </c>
    </row>
    <row r="11" spans="1:6" ht="20.25" customHeight="1" x14ac:dyDescent="0.25">
      <c r="A11" s="102" t="s">
        <v>22</v>
      </c>
      <c r="B11" s="102"/>
      <c r="C11" s="102"/>
      <c r="D11" s="102"/>
      <c r="E11" s="1"/>
      <c r="F11" s="18"/>
    </row>
    <row r="12" spans="1:6" ht="4.1500000000000004" customHeight="1" x14ac:dyDescent="0.2">
      <c r="A12" s="110" t="s">
        <v>23</v>
      </c>
      <c r="B12" s="107" t="s">
        <v>24</v>
      </c>
      <c r="C12" s="107" t="s">
        <v>25</v>
      </c>
      <c r="D12" s="99" t="s">
        <v>26</v>
      </c>
      <c r="E12" s="99" t="s">
        <v>27</v>
      </c>
      <c r="F12" s="96" t="s">
        <v>28</v>
      </c>
    </row>
    <row r="13" spans="1:6" ht="3.6" customHeight="1" x14ac:dyDescent="0.2">
      <c r="A13" s="111"/>
      <c r="B13" s="108"/>
      <c r="C13" s="108"/>
      <c r="D13" s="100"/>
      <c r="E13" s="100"/>
      <c r="F13" s="97"/>
    </row>
    <row r="14" spans="1:6" ht="3" customHeight="1" x14ac:dyDescent="0.2">
      <c r="A14" s="111"/>
      <c r="B14" s="108"/>
      <c r="C14" s="108"/>
      <c r="D14" s="100"/>
      <c r="E14" s="100"/>
      <c r="F14" s="97"/>
    </row>
    <row r="15" spans="1:6" ht="3" customHeight="1" x14ac:dyDescent="0.2">
      <c r="A15" s="111"/>
      <c r="B15" s="108"/>
      <c r="C15" s="108"/>
      <c r="D15" s="100"/>
      <c r="E15" s="100"/>
      <c r="F15" s="97"/>
    </row>
    <row r="16" spans="1:6" ht="3" customHeight="1" x14ac:dyDescent="0.2">
      <c r="A16" s="111"/>
      <c r="B16" s="108"/>
      <c r="C16" s="108"/>
      <c r="D16" s="100"/>
      <c r="E16" s="100"/>
      <c r="F16" s="97"/>
    </row>
    <row r="17" spans="1:6" ht="3" customHeight="1" x14ac:dyDescent="0.2">
      <c r="A17" s="111"/>
      <c r="B17" s="108"/>
      <c r="C17" s="108"/>
      <c r="D17" s="100"/>
      <c r="E17" s="100"/>
      <c r="F17" s="97"/>
    </row>
    <row r="18" spans="1:6" ht="23.45" customHeight="1" x14ac:dyDescent="0.2">
      <c r="A18" s="112"/>
      <c r="B18" s="109"/>
      <c r="C18" s="109"/>
      <c r="D18" s="101"/>
      <c r="E18" s="101"/>
      <c r="F18" s="98"/>
    </row>
    <row r="19" spans="1:6" ht="12.6" customHeight="1" x14ac:dyDescent="0.2">
      <c r="A19" s="19">
        <v>1</v>
      </c>
      <c r="B19" s="20">
        <v>2</v>
      </c>
      <c r="C19" s="21">
        <v>3</v>
      </c>
      <c r="D19" s="22" t="s">
        <v>29</v>
      </c>
      <c r="E19" s="23" t="s">
        <v>30</v>
      </c>
      <c r="F19" s="24" t="s">
        <v>31</v>
      </c>
    </row>
    <row r="20" spans="1:6" x14ac:dyDescent="0.2">
      <c r="A20" s="25" t="s">
        <v>32</v>
      </c>
      <c r="B20" s="26" t="s">
        <v>33</v>
      </c>
      <c r="C20" s="27" t="s">
        <v>34</v>
      </c>
      <c r="D20" s="28">
        <v>26972800</v>
      </c>
      <c r="E20" s="29">
        <v>7566965.3799999999</v>
      </c>
      <c r="F20" s="28">
        <f>IF(OR(D20="-",IF(E20="-",0,E20)&gt;=IF(D20="-",0,D20)),"-",IF(D20="-",0,D20)-IF(E20="-",0,E20))</f>
        <v>19405834.620000001</v>
      </c>
    </row>
    <row r="21" spans="1:6" x14ac:dyDescent="0.2">
      <c r="A21" s="30" t="s">
        <v>35</v>
      </c>
      <c r="B21" s="31"/>
      <c r="C21" s="32"/>
      <c r="D21" s="33"/>
      <c r="E21" s="33"/>
      <c r="F21" s="34"/>
    </row>
    <row r="22" spans="1:6" x14ac:dyDescent="0.2">
      <c r="A22" s="35" t="s">
        <v>36</v>
      </c>
      <c r="B22" s="36" t="s">
        <v>33</v>
      </c>
      <c r="C22" s="37" t="s">
        <v>37</v>
      </c>
      <c r="D22" s="38">
        <v>15056400</v>
      </c>
      <c r="E22" s="38">
        <v>4621318.87</v>
      </c>
      <c r="F22" s="39">
        <f t="shared" ref="F22:F53" si="0">IF(OR(D22="-",IF(E22="-",0,E22)&gt;=IF(D22="-",0,D22)),"-",IF(D22="-",0,D22)-IF(E22="-",0,E22))</f>
        <v>10435081.129999999</v>
      </c>
    </row>
    <row r="23" spans="1:6" x14ac:dyDescent="0.2">
      <c r="A23" s="35" t="s">
        <v>38</v>
      </c>
      <c r="B23" s="36" t="s">
        <v>33</v>
      </c>
      <c r="C23" s="37" t="s">
        <v>39</v>
      </c>
      <c r="D23" s="38">
        <v>4237300</v>
      </c>
      <c r="E23" s="38">
        <v>779553.45</v>
      </c>
      <c r="F23" s="39">
        <f t="shared" si="0"/>
        <v>3457746.55</v>
      </c>
    </row>
    <row r="24" spans="1:6" x14ac:dyDescent="0.2">
      <c r="A24" s="35" t="s">
        <v>40</v>
      </c>
      <c r="B24" s="36" t="s">
        <v>33</v>
      </c>
      <c r="C24" s="37" t="s">
        <v>41</v>
      </c>
      <c r="D24" s="38">
        <v>4237300</v>
      </c>
      <c r="E24" s="38">
        <v>779553.45</v>
      </c>
      <c r="F24" s="39">
        <f t="shared" si="0"/>
        <v>3457746.55</v>
      </c>
    </row>
    <row r="25" spans="1:6" ht="101.25" x14ac:dyDescent="0.2">
      <c r="A25" s="40" t="s">
        <v>42</v>
      </c>
      <c r="B25" s="36" t="s">
        <v>33</v>
      </c>
      <c r="C25" s="37" t="s">
        <v>43</v>
      </c>
      <c r="D25" s="38">
        <v>4237300</v>
      </c>
      <c r="E25" s="38">
        <v>685794.84</v>
      </c>
      <c r="F25" s="39">
        <f t="shared" si="0"/>
        <v>3551505.16</v>
      </c>
    </row>
    <row r="26" spans="1:6" ht="123.75" x14ac:dyDescent="0.2">
      <c r="A26" s="40" t="s">
        <v>44</v>
      </c>
      <c r="B26" s="36" t="s">
        <v>33</v>
      </c>
      <c r="C26" s="37" t="s">
        <v>45</v>
      </c>
      <c r="D26" s="38" t="s">
        <v>46</v>
      </c>
      <c r="E26" s="38">
        <v>685794.84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33</v>
      </c>
      <c r="C27" s="37" t="s">
        <v>48</v>
      </c>
      <c r="D27" s="38" t="s">
        <v>46</v>
      </c>
      <c r="E27" s="38">
        <v>113.52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33</v>
      </c>
      <c r="C28" s="37" t="s">
        <v>50</v>
      </c>
      <c r="D28" s="38" t="s">
        <v>46</v>
      </c>
      <c r="E28" s="38">
        <v>113.52</v>
      </c>
      <c r="F28" s="39" t="str">
        <f t="shared" si="0"/>
        <v>-</v>
      </c>
    </row>
    <row r="29" spans="1:6" ht="78.75" x14ac:dyDescent="0.2">
      <c r="A29" s="40" t="s">
        <v>51</v>
      </c>
      <c r="B29" s="36" t="s">
        <v>33</v>
      </c>
      <c r="C29" s="37" t="s">
        <v>52</v>
      </c>
      <c r="D29" s="38" t="s">
        <v>46</v>
      </c>
      <c r="E29" s="38">
        <v>6412.54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33</v>
      </c>
      <c r="C30" s="37" t="s">
        <v>54</v>
      </c>
      <c r="D30" s="38" t="s">
        <v>46</v>
      </c>
      <c r="E30" s="38">
        <v>6041.96</v>
      </c>
      <c r="F30" s="39" t="str">
        <f t="shared" si="0"/>
        <v>-</v>
      </c>
    </row>
    <row r="31" spans="1:6" ht="101.25" x14ac:dyDescent="0.2">
      <c r="A31" s="40" t="s">
        <v>55</v>
      </c>
      <c r="B31" s="36" t="s">
        <v>33</v>
      </c>
      <c r="C31" s="37" t="s">
        <v>56</v>
      </c>
      <c r="D31" s="38" t="s">
        <v>46</v>
      </c>
      <c r="E31" s="38">
        <v>370.58</v>
      </c>
      <c r="F31" s="39" t="str">
        <f t="shared" si="0"/>
        <v>-</v>
      </c>
    </row>
    <row r="32" spans="1:6" ht="123.75" x14ac:dyDescent="0.2">
      <c r="A32" s="40" t="s">
        <v>57</v>
      </c>
      <c r="B32" s="36" t="s">
        <v>33</v>
      </c>
      <c r="C32" s="37" t="s">
        <v>58</v>
      </c>
      <c r="D32" s="38" t="s">
        <v>46</v>
      </c>
      <c r="E32" s="38">
        <v>9740.0300000000007</v>
      </c>
      <c r="F32" s="39" t="str">
        <f t="shared" si="0"/>
        <v>-</v>
      </c>
    </row>
    <row r="33" spans="1:6" ht="146.25" x14ac:dyDescent="0.2">
      <c r="A33" s="40" t="s">
        <v>59</v>
      </c>
      <c r="B33" s="36" t="s">
        <v>33</v>
      </c>
      <c r="C33" s="37" t="s">
        <v>60</v>
      </c>
      <c r="D33" s="38" t="s">
        <v>46</v>
      </c>
      <c r="E33" s="38">
        <v>9740.0300000000007</v>
      </c>
      <c r="F33" s="39" t="str">
        <f t="shared" si="0"/>
        <v>-</v>
      </c>
    </row>
    <row r="34" spans="1:6" ht="56.25" x14ac:dyDescent="0.2">
      <c r="A34" s="35" t="s">
        <v>61</v>
      </c>
      <c r="B34" s="36" t="s">
        <v>33</v>
      </c>
      <c r="C34" s="37" t="s">
        <v>62</v>
      </c>
      <c r="D34" s="38" t="s">
        <v>46</v>
      </c>
      <c r="E34" s="38">
        <v>62668.98</v>
      </c>
      <c r="F34" s="39" t="str">
        <f t="shared" si="0"/>
        <v>-</v>
      </c>
    </row>
    <row r="35" spans="1:6" ht="90" x14ac:dyDescent="0.2">
      <c r="A35" s="40" t="s">
        <v>63</v>
      </c>
      <c r="B35" s="36" t="s">
        <v>33</v>
      </c>
      <c r="C35" s="37" t="s">
        <v>64</v>
      </c>
      <c r="D35" s="38" t="s">
        <v>46</v>
      </c>
      <c r="E35" s="38">
        <v>62668.98</v>
      </c>
      <c r="F35" s="39" t="str">
        <f t="shared" si="0"/>
        <v>-</v>
      </c>
    </row>
    <row r="36" spans="1:6" ht="56.25" x14ac:dyDescent="0.2">
      <c r="A36" s="35" t="s">
        <v>65</v>
      </c>
      <c r="B36" s="36" t="s">
        <v>33</v>
      </c>
      <c r="C36" s="37" t="s">
        <v>66</v>
      </c>
      <c r="D36" s="38" t="s">
        <v>46</v>
      </c>
      <c r="E36" s="38">
        <v>14823.54</v>
      </c>
      <c r="F36" s="39" t="str">
        <f t="shared" si="0"/>
        <v>-</v>
      </c>
    </row>
    <row r="37" spans="1:6" ht="90" x14ac:dyDescent="0.2">
      <c r="A37" s="40" t="s">
        <v>67</v>
      </c>
      <c r="B37" s="36" t="s">
        <v>33</v>
      </c>
      <c r="C37" s="37" t="s">
        <v>68</v>
      </c>
      <c r="D37" s="38" t="s">
        <v>46</v>
      </c>
      <c r="E37" s="38">
        <v>14823.54</v>
      </c>
      <c r="F37" s="39" t="str">
        <f t="shared" si="0"/>
        <v>-</v>
      </c>
    </row>
    <row r="38" spans="1:6" x14ac:dyDescent="0.2">
      <c r="A38" s="35" t="s">
        <v>69</v>
      </c>
      <c r="B38" s="36" t="s">
        <v>33</v>
      </c>
      <c r="C38" s="37" t="s">
        <v>70</v>
      </c>
      <c r="D38" s="38">
        <v>2020700</v>
      </c>
      <c r="E38" s="38">
        <v>2854419.26</v>
      </c>
      <c r="F38" s="39" t="str">
        <f t="shared" si="0"/>
        <v>-</v>
      </c>
    </row>
    <row r="39" spans="1:6" x14ac:dyDescent="0.2">
      <c r="A39" s="35" t="s">
        <v>71</v>
      </c>
      <c r="B39" s="36" t="s">
        <v>33</v>
      </c>
      <c r="C39" s="37" t="s">
        <v>72</v>
      </c>
      <c r="D39" s="38">
        <v>2020700</v>
      </c>
      <c r="E39" s="38">
        <v>2854419.26</v>
      </c>
      <c r="F39" s="39" t="str">
        <f t="shared" si="0"/>
        <v>-</v>
      </c>
    </row>
    <row r="40" spans="1:6" x14ac:dyDescent="0.2">
      <c r="A40" s="35" t="s">
        <v>71</v>
      </c>
      <c r="B40" s="36" t="s">
        <v>33</v>
      </c>
      <c r="C40" s="37" t="s">
        <v>73</v>
      </c>
      <c r="D40" s="38">
        <v>2020700</v>
      </c>
      <c r="E40" s="38">
        <v>2854419.26</v>
      </c>
      <c r="F40" s="39" t="str">
        <f t="shared" si="0"/>
        <v>-</v>
      </c>
    </row>
    <row r="41" spans="1:6" ht="45" x14ac:dyDescent="0.2">
      <c r="A41" s="35" t="s">
        <v>74</v>
      </c>
      <c r="B41" s="36" t="s">
        <v>33</v>
      </c>
      <c r="C41" s="37" t="s">
        <v>75</v>
      </c>
      <c r="D41" s="38" t="s">
        <v>46</v>
      </c>
      <c r="E41" s="38">
        <v>2854295.81</v>
      </c>
      <c r="F41" s="39" t="str">
        <f t="shared" si="0"/>
        <v>-</v>
      </c>
    </row>
    <row r="42" spans="1:6" ht="33.75" x14ac:dyDescent="0.2">
      <c r="A42" s="35" t="s">
        <v>76</v>
      </c>
      <c r="B42" s="36" t="s">
        <v>33</v>
      </c>
      <c r="C42" s="37" t="s">
        <v>77</v>
      </c>
      <c r="D42" s="38" t="s">
        <v>46</v>
      </c>
      <c r="E42" s="38">
        <v>123.45</v>
      </c>
      <c r="F42" s="39" t="str">
        <f t="shared" si="0"/>
        <v>-</v>
      </c>
    </row>
    <row r="43" spans="1:6" x14ac:dyDescent="0.2">
      <c r="A43" s="35" t="s">
        <v>78</v>
      </c>
      <c r="B43" s="36" t="s">
        <v>33</v>
      </c>
      <c r="C43" s="37" t="s">
        <v>79</v>
      </c>
      <c r="D43" s="38">
        <v>8679300</v>
      </c>
      <c r="E43" s="38">
        <v>948285.07</v>
      </c>
      <c r="F43" s="39">
        <f t="shared" si="0"/>
        <v>7731014.9299999997</v>
      </c>
    </row>
    <row r="44" spans="1:6" x14ac:dyDescent="0.2">
      <c r="A44" s="35" t="s">
        <v>80</v>
      </c>
      <c r="B44" s="36" t="s">
        <v>33</v>
      </c>
      <c r="C44" s="37" t="s">
        <v>81</v>
      </c>
      <c r="D44" s="38">
        <v>1297500</v>
      </c>
      <c r="E44" s="38">
        <v>98224.960000000006</v>
      </c>
      <c r="F44" s="39">
        <f t="shared" si="0"/>
        <v>1199275.04</v>
      </c>
    </row>
    <row r="45" spans="1:6" ht="33.75" x14ac:dyDescent="0.2">
      <c r="A45" s="35" t="s">
        <v>82</v>
      </c>
      <c r="B45" s="36" t="s">
        <v>33</v>
      </c>
      <c r="C45" s="37" t="s">
        <v>83</v>
      </c>
      <c r="D45" s="38">
        <v>1297500</v>
      </c>
      <c r="E45" s="38">
        <v>98224.960000000006</v>
      </c>
      <c r="F45" s="39">
        <f t="shared" si="0"/>
        <v>1199275.04</v>
      </c>
    </row>
    <row r="46" spans="1:6" ht="67.5" x14ac:dyDescent="0.2">
      <c r="A46" s="35" t="s">
        <v>84</v>
      </c>
      <c r="B46" s="36" t="s">
        <v>33</v>
      </c>
      <c r="C46" s="37" t="s">
        <v>85</v>
      </c>
      <c r="D46" s="38" t="s">
        <v>46</v>
      </c>
      <c r="E46" s="38">
        <v>98224.960000000006</v>
      </c>
      <c r="F46" s="39" t="str">
        <f t="shared" si="0"/>
        <v>-</v>
      </c>
    </row>
    <row r="47" spans="1:6" x14ac:dyDescent="0.2">
      <c r="A47" s="35" t="s">
        <v>86</v>
      </c>
      <c r="B47" s="36" t="s">
        <v>33</v>
      </c>
      <c r="C47" s="37" t="s">
        <v>87</v>
      </c>
      <c r="D47" s="38">
        <v>7381800</v>
      </c>
      <c r="E47" s="38">
        <v>850060.11</v>
      </c>
      <c r="F47" s="39">
        <f t="shared" si="0"/>
        <v>6531739.8899999997</v>
      </c>
    </row>
    <row r="48" spans="1:6" x14ac:dyDescent="0.2">
      <c r="A48" s="35" t="s">
        <v>88</v>
      </c>
      <c r="B48" s="36" t="s">
        <v>33</v>
      </c>
      <c r="C48" s="37" t="s">
        <v>89</v>
      </c>
      <c r="D48" s="38">
        <v>1630300</v>
      </c>
      <c r="E48" s="38">
        <v>530085.5</v>
      </c>
      <c r="F48" s="39">
        <f t="shared" si="0"/>
        <v>1100214.5</v>
      </c>
    </row>
    <row r="49" spans="1:6" ht="33.75" x14ac:dyDescent="0.2">
      <c r="A49" s="35" t="s">
        <v>90</v>
      </c>
      <c r="B49" s="36" t="s">
        <v>33</v>
      </c>
      <c r="C49" s="37" t="s">
        <v>91</v>
      </c>
      <c r="D49" s="38">
        <v>1630300</v>
      </c>
      <c r="E49" s="38">
        <v>530085.5</v>
      </c>
      <c r="F49" s="39">
        <f t="shared" si="0"/>
        <v>1100214.5</v>
      </c>
    </row>
    <row r="50" spans="1:6" ht="56.25" x14ac:dyDescent="0.2">
      <c r="A50" s="35" t="s">
        <v>92</v>
      </c>
      <c r="B50" s="36" t="s">
        <v>33</v>
      </c>
      <c r="C50" s="37" t="s">
        <v>93</v>
      </c>
      <c r="D50" s="38" t="s">
        <v>46</v>
      </c>
      <c r="E50" s="38">
        <v>530085.5</v>
      </c>
      <c r="F50" s="39" t="str">
        <f t="shared" si="0"/>
        <v>-</v>
      </c>
    </row>
    <row r="51" spans="1:6" x14ac:dyDescent="0.2">
      <c r="A51" s="35" t="s">
        <v>94</v>
      </c>
      <c r="B51" s="36" t="s">
        <v>33</v>
      </c>
      <c r="C51" s="37" t="s">
        <v>95</v>
      </c>
      <c r="D51" s="38">
        <v>5751500</v>
      </c>
      <c r="E51" s="38">
        <v>319974.61</v>
      </c>
      <c r="F51" s="39">
        <f t="shared" si="0"/>
        <v>5431525.3899999997</v>
      </c>
    </row>
    <row r="52" spans="1:6" ht="33.75" x14ac:dyDescent="0.2">
      <c r="A52" s="35" t="s">
        <v>96</v>
      </c>
      <c r="B52" s="36" t="s">
        <v>33</v>
      </c>
      <c r="C52" s="37" t="s">
        <v>97</v>
      </c>
      <c r="D52" s="38">
        <v>5751500</v>
      </c>
      <c r="E52" s="38">
        <v>319974.61</v>
      </c>
      <c r="F52" s="39">
        <f t="shared" si="0"/>
        <v>5431525.3899999997</v>
      </c>
    </row>
    <row r="53" spans="1:6" ht="56.25" x14ac:dyDescent="0.2">
      <c r="A53" s="35" t="s">
        <v>98</v>
      </c>
      <c r="B53" s="36" t="s">
        <v>33</v>
      </c>
      <c r="C53" s="37" t="s">
        <v>99</v>
      </c>
      <c r="D53" s="38" t="s">
        <v>46</v>
      </c>
      <c r="E53" s="38">
        <v>319974.61</v>
      </c>
      <c r="F53" s="39" t="str">
        <f t="shared" si="0"/>
        <v>-</v>
      </c>
    </row>
    <row r="54" spans="1:6" x14ac:dyDescent="0.2">
      <c r="A54" s="35" t="s">
        <v>100</v>
      </c>
      <c r="B54" s="36" t="s">
        <v>33</v>
      </c>
      <c r="C54" s="37" t="s">
        <v>101</v>
      </c>
      <c r="D54" s="38">
        <v>19200</v>
      </c>
      <c r="E54" s="38">
        <v>3930</v>
      </c>
      <c r="F54" s="39">
        <f t="shared" ref="F54:F84" si="1">IF(OR(D54="-",IF(E54="-",0,E54)&gt;=IF(D54="-",0,D54)),"-",IF(D54="-",0,D54)-IF(E54="-",0,E54))</f>
        <v>15270</v>
      </c>
    </row>
    <row r="55" spans="1:6" ht="45" x14ac:dyDescent="0.2">
      <c r="A55" s="35" t="s">
        <v>102</v>
      </c>
      <c r="B55" s="36" t="s">
        <v>33</v>
      </c>
      <c r="C55" s="37" t="s">
        <v>103</v>
      </c>
      <c r="D55" s="38">
        <v>19200</v>
      </c>
      <c r="E55" s="38">
        <v>3930</v>
      </c>
      <c r="F55" s="39">
        <f t="shared" si="1"/>
        <v>15270</v>
      </c>
    </row>
    <row r="56" spans="1:6" ht="67.5" x14ac:dyDescent="0.2">
      <c r="A56" s="35" t="s">
        <v>104</v>
      </c>
      <c r="B56" s="36" t="s">
        <v>33</v>
      </c>
      <c r="C56" s="37" t="s">
        <v>105</v>
      </c>
      <c r="D56" s="38">
        <v>19200</v>
      </c>
      <c r="E56" s="38">
        <v>3930</v>
      </c>
      <c r="F56" s="39">
        <f t="shared" si="1"/>
        <v>15270</v>
      </c>
    </row>
    <row r="57" spans="1:6" ht="67.5" x14ac:dyDescent="0.2">
      <c r="A57" s="35" t="s">
        <v>104</v>
      </c>
      <c r="B57" s="36" t="s">
        <v>33</v>
      </c>
      <c r="C57" s="37" t="s">
        <v>106</v>
      </c>
      <c r="D57" s="38" t="s">
        <v>46</v>
      </c>
      <c r="E57" s="38">
        <v>3930</v>
      </c>
      <c r="F57" s="39" t="str">
        <f t="shared" si="1"/>
        <v>-</v>
      </c>
    </row>
    <row r="58" spans="1:6" ht="33.75" x14ac:dyDescent="0.2">
      <c r="A58" s="35" t="s">
        <v>107</v>
      </c>
      <c r="B58" s="36" t="s">
        <v>33</v>
      </c>
      <c r="C58" s="37" t="s">
        <v>108</v>
      </c>
      <c r="D58" s="38">
        <v>97300</v>
      </c>
      <c r="E58" s="38">
        <v>24325.02</v>
      </c>
      <c r="F58" s="39">
        <f t="shared" si="1"/>
        <v>72974.98</v>
      </c>
    </row>
    <row r="59" spans="1:6" ht="78.75" x14ac:dyDescent="0.2">
      <c r="A59" s="40" t="s">
        <v>109</v>
      </c>
      <c r="B59" s="36" t="s">
        <v>33</v>
      </c>
      <c r="C59" s="37" t="s">
        <v>110</v>
      </c>
      <c r="D59" s="38">
        <v>97300</v>
      </c>
      <c r="E59" s="38">
        <v>24325.02</v>
      </c>
      <c r="F59" s="39">
        <f t="shared" si="1"/>
        <v>72974.98</v>
      </c>
    </row>
    <row r="60" spans="1:6" ht="67.5" x14ac:dyDescent="0.2">
      <c r="A60" s="40" t="s">
        <v>111</v>
      </c>
      <c r="B60" s="36" t="s">
        <v>33</v>
      </c>
      <c r="C60" s="37" t="s">
        <v>112</v>
      </c>
      <c r="D60" s="38">
        <v>97300</v>
      </c>
      <c r="E60" s="38">
        <v>24325.02</v>
      </c>
      <c r="F60" s="39">
        <f t="shared" si="1"/>
        <v>72974.98</v>
      </c>
    </row>
    <row r="61" spans="1:6" ht="56.25" x14ac:dyDescent="0.2">
      <c r="A61" s="35" t="s">
        <v>113</v>
      </c>
      <c r="B61" s="36" t="s">
        <v>33</v>
      </c>
      <c r="C61" s="37" t="s">
        <v>114</v>
      </c>
      <c r="D61" s="38">
        <v>97300</v>
      </c>
      <c r="E61" s="38">
        <v>24325.02</v>
      </c>
      <c r="F61" s="39">
        <f t="shared" si="1"/>
        <v>72974.98</v>
      </c>
    </row>
    <row r="62" spans="1:6" ht="22.5" x14ac:dyDescent="0.2">
      <c r="A62" s="35" t="s">
        <v>115</v>
      </c>
      <c r="B62" s="36" t="s">
        <v>33</v>
      </c>
      <c r="C62" s="37" t="s">
        <v>116</v>
      </c>
      <c r="D62" s="38" t="s">
        <v>46</v>
      </c>
      <c r="E62" s="38">
        <v>9206.07</v>
      </c>
      <c r="F62" s="39" t="str">
        <f t="shared" si="1"/>
        <v>-</v>
      </c>
    </row>
    <row r="63" spans="1:6" x14ac:dyDescent="0.2">
      <c r="A63" s="35" t="s">
        <v>117</v>
      </c>
      <c r="B63" s="36" t="s">
        <v>33</v>
      </c>
      <c r="C63" s="37" t="s">
        <v>118</v>
      </c>
      <c r="D63" s="38" t="s">
        <v>46</v>
      </c>
      <c r="E63" s="38">
        <v>9206.07</v>
      </c>
      <c r="F63" s="39" t="str">
        <f t="shared" si="1"/>
        <v>-</v>
      </c>
    </row>
    <row r="64" spans="1:6" x14ac:dyDescent="0.2">
      <c r="A64" s="35" t="s">
        <v>119</v>
      </c>
      <c r="B64" s="36" t="s">
        <v>33</v>
      </c>
      <c r="C64" s="37" t="s">
        <v>120</v>
      </c>
      <c r="D64" s="38" t="s">
        <v>46</v>
      </c>
      <c r="E64" s="38">
        <v>9206.07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33</v>
      </c>
      <c r="C65" s="37" t="s">
        <v>122</v>
      </c>
      <c r="D65" s="38" t="s">
        <v>46</v>
      </c>
      <c r="E65" s="38">
        <v>9206.07</v>
      </c>
      <c r="F65" s="39" t="str">
        <f t="shared" si="1"/>
        <v>-</v>
      </c>
    </row>
    <row r="66" spans="1:6" x14ac:dyDescent="0.2">
      <c r="A66" s="35" t="s">
        <v>123</v>
      </c>
      <c r="B66" s="36" t="s">
        <v>33</v>
      </c>
      <c r="C66" s="37" t="s">
        <v>124</v>
      </c>
      <c r="D66" s="38">
        <v>2600</v>
      </c>
      <c r="E66" s="38">
        <v>1600</v>
      </c>
      <c r="F66" s="39">
        <f t="shared" si="1"/>
        <v>1000</v>
      </c>
    </row>
    <row r="67" spans="1:6" ht="33.75" x14ac:dyDescent="0.2">
      <c r="A67" s="35" t="s">
        <v>125</v>
      </c>
      <c r="B67" s="36" t="s">
        <v>33</v>
      </c>
      <c r="C67" s="37" t="s">
        <v>126</v>
      </c>
      <c r="D67" s="38">
        <v>2600</v>
      </c>
      <c r="E67" s="38">
        <v>1600</v>
      </c>
      <c r="F67" s="39">
        <f t="shared" si="1"/>
        <v>1000</v>
      </c>
    </row>
    <row r="68" spans="1:6" ht="45" x14ac:dyDescent="0.2">
      <c r="A68" s="35" t="s">
        <v>127</v>
      </c>
      <c r="B68" s="36" t="s">
        <v>33</v>
      </c>
      <c r="C68" s="37" t="s">
        <v>128</v>
      </c>
      <c r="D68" s="38">
        <v>2600</v>
      </c>
      <c r="E68" s="38">
        <v>1600</v>
      </c>
      <c r="F68" s="39">
        <f t="shared" si="1"/>
        <v>1000</v>
      </c>
    </row>
    <row r="69" spans="1:6" x14ac:dyDescent="0.2">
      <c r="A69" s="35" t="s">
        <v>129</v>
      </c>
      <c r="B69" s="36" t="s">
        <v>33</v>
      </c>
      <c r="C69" s="37" t="s">
        <v>130</v>
      </c>
      <c r="D69" s="38">
        <v>11916400</v>
      </c>
      <c r="E69" s="38">
        <v>2945646.51</v>
      </c>
      <c r="F69" s="39">
        <f t="shared" si="1"/>
        <v>8970753.4900000002</v>
      </c>
    </row>
    <row r="70" spans="1:6" ht="33.75" x14ac:dyDescent="0.2">
      <c r="A70" s="35" t="s">
        <v>131</v>
      </c>
      <c r="B70" s="36" t="s">
        <v>33</v>
      </c>
      <c r="C70" s="37" t="s">
        <v>132</v>
      </c>
      <c r="D70" s="38">
        <v>11916400</v>
      </c>
      <c r="E70" s="38">
        <v>2944184.3</v>
      </c>
      <c r="F70" s="39">
        <f t="shared" si="1"/>
        <v>8972215.6999999993</v>
      </c>
    </row>
    <row r="71" spans="1:6" ht="22.5" x14ac:dyDescent="0.2">
      <c r="A71" s="35" t="s">
        <v>133</v>
      </c>
      <c r="B71" s="36" t="s">
        <v>33</v>
      </c>
      <c r="C71" s="37" t="s">
        <v>134</v>
      </c>
      <c r="D71" s="38">
        <v>11563600</v>
      </c>
      <c r="E71" s="38">
        <v>2890800</v>
      </c>
      <c r="F71" s="39">
        <f t="shared" si="1"/>
        <v>8672800</v>
      </c>
    </row>
    <row r="72" spans="1:6" x14ac:dyDescent="0.2">
      <c r="A72" s="35" t="s">
        <v>135</v>
      </c>
      <c r="B72" s="36" t="s">
        <v>33</v>
      </c>
      <c r="C72" s="37" t="s">
        <v>136</v>
      </c>
      <c r="D72" s="38">
        <v>10730500</v>
      </c>
      <c r="E72" s="38">
        <v>2682600</v>
      </c>
      <c r="F72" s="39">
        <f t="shared" si="1"/>
        <v>8047900</v>
      </c>
    </row>
    <row r="73" spans="1:6" ht="33.75" x14ac:dyDescent="0.2">
      <c r="A73" s="35" t="s">
        <v>137</v>
      </c>
      <c r="B73" s="36" t="s">
        <v>33</v>
      </c>
      <c r="C73" s="37" t="s">
        <v>138</v>
      </c>
      <c r="D73" s="38">
        <v>10730500</v>
      </c>
      <c r="E73" s="38">
        <v>2682600</v>
      </c>
      <c r="F73" s="39">
        <f t="shared" si="1"/>
        <v>8047900</v>
      </c>
    </row>
    <row r="74" spans="1:6" ht="22.5" x14ac:dyDescent="0.2">
      <c r="A74" s="35" t="s">
        <v>139</v>
      </c>
      <c r="B74" s="36" t="s">
        <v>33</v>
      </c>
      <c r="C74" s="37" t="s">
        <v>140</v>
      </c>
      <c r="D74" s="38">
        <v>833100</v>
      </c>
      <c r="E74" s="38">
        <v>208200</v>
      </c>
      <c r="F74" s="39">
        <f t="shared" si="1"/>
        <v>624900</v>
      </c>
    </row>
    <row r="75" spans="1:6" ht="22.5" x14ac:dyDescent="0.2">
      <c r="A75" s="35" t="s">
        <v>141</v>
      </c>
      <c r="B75" s="36" t="s">
        <v>33</v>
      </c>
      <c r="C75" s="37" t="s">
        <v>142</v>
      </c>
      <c r="D75" s="38">
        <v>833100</v>
      </c>
      <c r="E75" s="38">
        <v>208200</v>
      </c>
      <c r="F75" s="39">
        <f t="shared" si="1"/>
        <v>624900</v>
      </c>
    </row>
    <row r="76" spans="1:6" ht="22.5" x14ac:dyDescent="0.2">
      <c r="A76" s="35" t="s">
        <v>143</v>
      </c>
      <c r="B76" s="36" t="s">
        <v>33</v>
      </c>
      <c r="C76" s="37" t="s">
        <v>144</v>
      </c>
      <c r="D76" s="38">
        <v>352800</v>
      </c>
      <c r="E76" s="38">
        <v>53384.3</v>
      </c>
      <c r="F76" s="39">
        <f t="shared" si="1"/>
        <v>299415.7</v>
      </c>
    </row>
    <row r="77" spans="1:6" ht="33.75" x14ac:dyDescent="0.2">
      <c r="A77" s="35" t="s">
        <v>145</v>
      </c>
      <c r="B77" s="36" t="s">
        <v>33</v>
      </c>
      <c r="C77" s="37" t="s">
        <v>146</v>
      </c>
      <c r="D77" s="38">
        <v>200</v>
      </c>
      <c r="E77" s="38">
        <v>200</v>
      </c>
      <c r="F77" s="39" t="str">
        <f t="shared" si="1"/>
        <v>-</v>
      </c>
    </row>
    <row r="78" spans="1:6" ht="33.75" x14ac:dyDescent="0.2">
      <c r="A78" s="35" t="s">
        <v>147</v>
      </c>
      <c r="B78" s="36" t="s">
        <v>33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33</v>
      </c>
      <c r="C79" s="37" t="s">
        <v>150</v>
      </c>
      <c r="D79" s="38">
        <v>352600</v>
      </c>
      <c r="E79" s="38">
        <v>53184.3</v>
      </c>
      <c r="F79" s="39">
        <f t="shared" si="1"/>
        <v>299415.7</v>
      </c>
    </row>
    <row r="80" spans="1:6" ht="45" x14ac:dyDescent="0.2">
      <c r="A80" s="35" t="s">
        <v>151</v>
      </c>
      <c r="B80" s="36" t="s">
        <v>33</v>
      </c>
      <c r="C80" s="37" t="s">
        <v>152</v>
      </c>
      <c r="D80" s="38">
        <v>352600</v>
      </c>
      <c r="E80" s="38">
        <v>53184.3</v>
      </c>
      <c r="F80" s="39">
        <f t="shared" si="1"/>
        <v>299415.7</v>
      </c>
    </row>
    <row r="81" spans="1:6" ht="56.25" x14ac:dyDescent="0.2">
      <c r="A81" s="35" t="s">
        <v>153</v>
      </c>
      <c r="B81" s="36" t="s">
        <v>33</v>
      </c>
      <c r="C81" s="37" t="s">
        <v>154</v>
      </c>
      <c r="D81" s="38" t="s">
        <v>46</v>
      </c>
      <c r="E81" s="38">
        <v>1462.21</v>
      </c>
      <c r="F81" s="39" t="str">
        <f t="shared" si="1"/>
        <v>-</v>
      </c>
    </row>
    <row r="82" spans="1:6" ht="78.75" x14ac:dyDescent="0.2">
      <c r="A82" s="40" t="s">
        <v>155</v>
      </c>
      <c r="B82" s="36" t="s">
        <v>33</v>
      </c>
      <c r="C82" s="37" t="s">
        <v>156</v>
      </c>
      <c r="D82" s="38" t="s">
        <v>46</v>
      </c>
      <c r="E82" s="38">
        <v>1462.21</v>
      </c>
      <c r="F82" s="39" t="str">
        <f t="shared" si="1"/>
        <v>-</v>
      </c>
    </row>
    <row r="83" spans="1:6" ht="67.5" x14ac:dyDescent="0.2">
      <c r="A83" s="40" t="s">
        <v>157</v>
      </c>
      <c r="B83" s="36" t="s">
        <v>33</v>
      </c>
      <c r="C83" s="37" t="s">
        <v>158</v>
      </c>
      <c r="D83" s="38" t="s">
        <v>46</v>
      </c>
      <c r="E83" s="38">
        <v>1462.21</v>
      </c>
      <c r="F83" s="39" t="str">
        <f t="shared" si="1"/>
        <v>-</v>
      </c>
    </row>
    <row r="84" spans="1:6" ht="45" x14ac:dyDescent="0.2">
      <c r="A84" s="35" t="s">
        <v>159</v>
      </c>
      <c r="B84" s="36" t="s">
        <v>33</v>
      </c>
      <c r="C84" s="37" t="s">
        <v>160</v>
      </c>
      <c r="D84" s="38" t="s">
        <v>46</v>
      </c>
      <c r="E84" s="38">
        <v>1462.21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6"/>
  <sheetViews>
    <sheetView showGridLines="0" workbookViewId="0">
      <selection activeCell="A183" sqref="A18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2" t="s">
        <v>161</v>
      </c>
      <c r="B2" s="102"/>
      <c r="C2" s="102"/>
      <c r="D2" s="102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7" t="s">
        <v>24</v>
      </c>
      <c r="C4" s="113" t="s">
        <v>163</v>
      </c>
      <c r="D4" s="99" t="s">
        <v>26</v>
      </c>
      <c r="E4" s="118" t="s">
        <v>27</v>
      </c>
      <c r="F4" s="96" t="s">
        <v>28</v>
      </c>
    </row>
    <row r="5" spans="1:6" ht="5.45" customHeight="1" x14ac:dyDescent="0.2">
      <c r="A5" s="116"/>
      <c r="B5" s="108"/>
      <c r="C5" s="114"/>
      <c r="D5" s="100"/>
      <c r="E5" s="119"/>
      <c r="F5" s="97"/>
    </row>
    <row r="6" spans="1:6" ht="9.6" customHeight="1" x14ac:dyDescent="0.2">
      <c r="A6" s="116"/>
      <c r="B6" s="108"/>
      <c r="C6" s="114"/>
      <c r="D6" s="100"/>
      <c r="E6" s="119"/>
      <c r="F6" s="97"/>
    </row>
    <row r="7" spans="1:6" ht="6" customHeight="1" x14ac:dyDescent="0.2">
      <c r="A7" s="116"/>
      <c r="B7" s="108"/>
      <c r="C7" s="114"/>
      <c r="D7" s="100"/>
      <c r="E7" s="119"/>
      <c r="F7" s="97"/>
    </row>
    <row r="8" spans="1:6" ht="6.6" customHeight="1" x14ac:dyDescent="0.2">
      <c r="A8" s="116"/>
      <c r="B8" s="108"/>
      <c r="C8" s="114"/>
      <c r="D8" s="100"/>
      <c r="E8" s="119"/>
      <c r="F8" s="97"/>
    </row>
    <row r="9" spans="1:6" ht="10.9" customHeight="1" x14ac:dyDescent="0.2">
      <c r="A9" s="116"/>
      <c r="B9" s="108"/>
      <c r="C9" s="114"/>
      <c r="D9" s="100"/>
      <c r="E9" s="119"/>
      <c r="F9" s="97"/>
    </row>
    <row r="10" spans="1:6" ht="4.1500000000000004" hidden="1" customHeight="1" x14ac:dyDescent="0.2">
      <c r="A10" s="116"/>
      <c r="B10" s="108"/>
      <c r="C10" s="45"/>
      <c r="D10" s="100"/>
      <c r="E10" s="46"/>
      <c r="F10" s="47"/>
    </row>
    <row r="11" spans="1:6" ht="13.15" hidden="1" customHeight="1" x14ac:dyDescent="0.2">
      <c r="A11" s="117"/>
      <c r="B11" s="109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31244100</v>
      </c>
      <c r="E13" s="56">
        <v>6638400.1500000004</v>
      </c>
      <c r="F13" s="57">
        <f>IF(OR(D13="-",IF(E13="-",0,E13)&gt;=IF(D13="-",0,D13)),"-",IF(D13="-",0,D13)-IF(E13="-",0,E13))</f>
        <v>24605699.850000001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15</v>
      </c>
      <c r="B15" s="53" t="s">
        <v>165</v>
      </c>
      <c r="C15" s="54" t="s">
        <v>167</v>
      </c>
      <c r="D15" s="55">
        <v>31244100</v>
      </c>
      <c r="E15" s="56">
        <v>6638400.1500000004</v>
      </c>
      <c r="F15" s="57">
        <f t="shared" ref="F15:F46" si="0">IF(OR(D15="-",IF(E15="-",0,E15)&gt;=IF(D15="-",0,D15)),"-",IF(D15="-",0,D15)-IF(E15="-",0,E15))</f>
        <v>24605699.850000001</v>
      </c>
    </row>
    <row r="16" spans="1:6" x14ac:dyDescent="0.2">
      <c r="A16" s="25" t="s">
        <v>168</v>
      </c>
      <c r="B16" s="64" t="s">
        <v>165</v>
      </c>
      <c r="C16" s="27" t="s">
        <v>169</v>
      </c>
      <c r="D16" s="28">
        <v>13945800</v>
      </c>
      <c r="E16" s="65">
        <v>2173361.0499999998</v>
      </c>
      <c r="F16" s="66">
        <f t="shared" si="0"/>
        <v>11772438.949999999</v>
      </c>
    </row>
    <row r="17" spans="1:6" ht="45" x14ac:dyDescent="0.2">
      <c r="A17" s="25" t="s">
        <v>170</v>
      </c>
      <c r="B17" s="64" t="s">
        <v>165</v>
      </c>
      <c r="C17" s="27" t="s">
        <v>171</v>
      </c>
      <c r="D17" s="28">
        <v>12037300</v>
      </c>
      <c r="E17" s="65">
        <v>1956606.55</v>
      </c>
      <c r="F17" s="66">
        <f t="shared" si="0"/>
        <v>10080693.449999999</v>
      </c>
    </row>
    <row r="18" spans="1:6" ht="101.25" x14ac:dyDescent="0.2">
      <c r="A18" s="67" t="s">
        <v>172</v>
      </c>
      <c r="B18" s="64" t="s">
        <v>165</v>
      </c>
      <c r="C18" s="27" t="s">
        <v>173</v>
      </c>
      <c r="D18" s="28">
        <v>10000</v>
      </c>
      <c r="E18" s="65" t="s">
        <v>46</v>
      </c>
      <c r="F18" s="66">
        <f t="shared" si="0"/>
        <v>10000</v>
      </c>
    </row>
    <row r="19" spans="1:6" ht="22.5" x14ac:dyDescent="0.2">
      <c r="A19" s="25" t="s">
        <v>174</v>
      </c>
      <c r="B19" s="64" t="s">
        <v>165</v>
      </c>
      <c r="C19" s="27" t="s">
        <v>175</v>
      </c>
      <c r="D19" s="28">
        <v>10000</v>
      </c>
      <c r="E19" s="65" t="s">
        <v>46</v>
      </c>
      <c r="F19" s="66">
        <f t="shared" si="0"/>
        <v>10000</v>
      </c>
    </row>
    <row r="20" spans="1:6" ht="22.5" x14ac:dyDescent="0.2">
      <c r="A20" s="25" t="s">
        <v>176</v>
      </c>
      <c r="B20" s="64" t="s">
        <v>165</v>
      </c>
      <c r="C20" s="27" t="s">
        <v>177</v>
      </c>
      <c r="D20" s="28">
        <v>10000</v>
      </c>
      <c r="E20" s="65" t="s">
        <v>46</v>
      </c>
      <c r="F20" s="66">
        <f t="shared" si="0"/>
        <v>10000</v>
      </c>
    </row>
    <row r="21" spans="1:6" ht="78.75" x14ac:dyDescent="0.2">
      <c r="A21" s="67" t="s">
        <v>178</v>
      </c>
      <c r="B21" s="64" t="s">
        <v>165</v>
      </c>
      <c r="C21" s="27" t="s">
        <v>179</v>
      </c>
      <c r="D21" s="28">
        <v>10855500</v>
      </c>
      <c r="E21" s="65">
        <v>1649019.45</v>
      </c>
      <c r="F21" s="66">
        <f t="shared" si="0"/>
        <v>9206480.5500000007</v>
      </c>
    </row>
    <row r="22" spans="1:6" ht="22.5" x14ac:dyDescent="0.2">
      <c r="A22" s="25" t="s">
        <v>180</v>
      </c>
      <c r="B22" s="64" t="s">
        <v>165</v>
      </c>
      <c r="C22" s="27" t="s">
        <v>181</v>
      </c>
      <c r="D22" s="28">
        <v>10855500</v>
      </c>
      <c r="E22" s="65">
        <v>1649019.45</v>
      </c>
      <c r="F22" s="66">
        <f t="shared" si="0"/>
        <v>9206480.5500000007</v>
      </c>
    </row>
    <row r="23" spans="1:6" ht="22.5" x14ac:dyDescent="0.2">
      <c r="A23" s="25" t="s">
        <v>182</v>
      </c>
      <c r="B23" s="64" t="s">
        <v>165</v>
      </c>
      <c r="C23" s="27" t="s">
        <v>183</v>
      </c>
      <c r="D23" s="28">
        <v>7799700</v>
      </c>
      <c r="E23" s="65">
        <v>1333566.72</v>
      </c>
      <c r="F23" s="66">
        <f t="shared" si="0"/>
        <v>6466133.2800000003</v>
      </c>
    </row>
    <row r="24" spans="1:6" ht="33.75" x14ac:dyDescent="0.2">
      <c r="A24" s="25" t="s">
        <v>184</v>
      </c>
      <c r="B24" s="64" t="s">
        <v>165</v>
      </c>
      <c r="C24" s="27" t="s">
        <v>185</v>
      </c>
      <c r="D24" s="28">
        <v>536600</v>
      </c>
      <c r="E24" s="65" t="s">
        <v>46</v>
      </c>
      <c r="F24" s="66">
        <f t="shared" si="0"/>
        <v>536600</v>
      </c>
    </row>
    <row r="25" spans="1:6" ht="33.75" x14ac:dyDescent="0.2">
      <c r="A25" s="25" t="s">
        <v>186</v>
      </c>
      <c r="B25" s="64" t="s">
        <v>165</v>
      </c>
      <c r="C25" s="27" t="s">
        <v>187</v>
      </c>
      <c r="D25" s="28">
        <v>2519200</v>
      </c>
      <c r="E25" s="65">
        <v>315452.73</v>
      </c>
      <c r="F25" s="66">
        <f t="shared" si="0"/>
        <v>2203747.27</v>
      </c>
    </row>
    <row r="26" spans="1:6" ht="67.5" x14ac:dyDescent="0.2">
      <c r="A26" s="67" t="s">
        <v>188</v>
      </c>
      <c r="B26" s="64" t="s">
        <v>165</v>
      </c>
      <c r="C26" s="27" t="s">
        <v>189</v>
      </c>
      <c r="D26" s="28">
        <v>997800</v>
      </c>
      <c r="E26" s="65">
        <v>283935.09999999998</v>
      </c>
      <c r="F26" s="66">
        <f t="shared" si="0"/>
        <v>713864.9</v>
      </c>
    </row>
    <row r="27" spans="1:6" ht="22.5" x14ac:dyDescent="0.2">
      <c r="A27" s="25" t="s">
        <v>174</v>
      </c>
      <c r="B27" s="64" t="s">
        <v>165</v>
      </c>
      <c r="C27" s="27" t="s">
        <v>190</v>
      </c>
      <c r="D27" s="28">
        <v>977800</v>
      </c>
      <c r="E27" s="65">
        <v>280818.8</v>
      </c>
      <c r="F27" s="66">
        <f t="shared" si="0"/>
        <v>696981.2</v>
      </c>
    </row>
    <row r="28" spans="1:6" ht="22.5" x14ac:dyDescent="0.2">
      <c r="A28" s="25" t="s">
        <v>176</v>
      </c>
      <c r="B28" s="64" t="s">
        <v>165</v>
      </c>
      <c r="C28" s="27" t="s">
        <v>191</v>
      </c>
      <c r="D28" s="28">
        <v>788100</v>
      </c>
      <c r="E28" s="65">
        <v>224274.24</v>
      </c>
      <c r="F28" s="66">
        <f t="shared" si="0"/>
        <v>563825.76</v>
      </c>
    </row>
    <row r="29" spans="1:6" x14ac:dyDescent="0.2">
      <c r="A29" s="25" t="s">
        <v>192</v>
      </c>
      <c r="B29" s="64" t="s">
        <v>165</v>
      </c>
      <c r="C29" s="27" t="s">
        <v>193</v>
      </c>
      <c r="D29" s="28">
        <v>189700</v>
      </c>
      <c r="E29" s="65">
        <v>56544.56</v>
      </c>
      <c r="F29" s="66">
        <f t="shared" si="0"/>
        <v>133155.44</v>
      </c>
    </row>
    <row r="30" spans="1:6" x14ac:dyDescent="0.2">
      <c r="A30" s="25" t="s">
        <v>194</v>
      </c>
      <c r="B30" s="64" t="s">
        <v>165</v>
      </c>
      <c r="C30" s="27" t="s">
        <v>195</v>
      </c>
      <c r="D30" s="28">
        <v>20000</v>
      </c>
      <c r="E30" s="65">
        <v>3116.3</v>
      </c>
      <c r="F30" s="66">
        <f t="shared" si="0"/>
        <v>16883.7</v>
      </c>
    </row>
    <row r="31" spans="1:6" x14ac:dyDescent="0.2">
      <c r="A31" s="25" t="s">
        <v>196</v>
      </c>
      <c r="B31" s="64" t="s">
        <v>165</v>
      </c>
      <c r="C31" s="27" t="s">
        <v>197</v>
      </c>
      <c r="D31" s="28">
        <v>20000</v>
      </c>
      <c r="E31" s="65">
        <v>3116.3</v>
      </c>
      <c r="F31" s="66">
        <f t="shared" si="0"/>
        <v>16883.7</v>
      </c>
    </row>
    <row r="32" spans="1:6" ht="67.5" x14ac:dyDescent="0.2">
      <c r="A32" s="67" t="s">
        <v>198</v>
      </c>
      <c r="B32" s="64" t="s">
        <v>165</v>
      </c>
      <c r="C32" s="27" t="s">
        <v>199</v>
      </c>
      <c r="D32" s="28">
        <v>100000</v>
      </c>
      <c r="E32" s="65">
        <v>8880</v>
      </c>
      <c r="F32" s="66">
        <f t="shared" si="0"/>
        <v>91120</v>
      </c>
    </row>
    <row r="33" spans="1:6" ht="22.5" x14ac:dyDescent="0.2">
      <c r="A33" s="25" t="s">
        <v>174</v>
      </c>
      <c r="B33" s="64" t="s">
        <v>165</v>
      </c>
      <c r="C33" s="27" t="s">
        <v>200</v>
      </c>
      <c r="D33" s="28">
        <v>100000</v>
      </c>
      <c r="E33" s="65">
        <v>8880</v>
      </c>
      <c r="F33" s="66">
        <f t="shared" si="0"/>
        <v>91120</v>
      </c>
    </row>
    <row r="34" spans="1:6" ht="22.5" x14ac:dyDescent="0.2">
      <c r="A34" s="25" t="s">
        <v>176</v>
      </c>
      <c r="B34" s="64" t="s">
        <v>165</v>
      </c>
      <c r="C34" s="27" t="s">
        <v>201</v>
      </c>
      <c r="D34" s="28">
        <v>100000</v>
      </c>
      <c r="E34" s="65">
        <v>8880</v>
      </c>
      <c r="F34" s="66">
        <f t="shared" si="0"/>
        <v>91120</v>
      </c>
    </row>
    <row r="35" spans="1:6" ht="90" x14ac:dyDescent="0.2">
      <c r="A35" s="67" t="s">
        <v>202</v>
      </c>
      <c r="B35" s="64" t="s">
        <v>165</v>
      </c>
      <c r="C35" s="27" t="s">
        <v>203</v>
      </c>
      <c r="D35" s="28">
        <v>200</v>
      </c>
      <c r="E35" s="65">
        <v>200</v>
      </c>
      <c r="F35" s="66" t="str">
        <f t="shared" si="0"/>
        <v>-</v>
      </c>
    </row>
    <row r="36" spans="1:6" ht="22.5" x14ac:dyDescent="0.2">
      <c r="A36" s="25" t="s">
        <v>174</v>
      </c>
      <c r="B36" s="64" t="s">
        <v>165</v>
      </c>
      <c r="C36" s="27" t="s">
        <v>204</v>
      </c>
      <c r="D36" s="28">
        <v>200</v>
      </c>
      <c r="E36" s="65">
        <v>200</v>
      </c>
      <c r="F36" s="66" t="str">
        <f t="shared" si="0"/>
        <v>-</v>
      </c>
    </row>
    <row r="37" spans="1:6" ht="22.5" x14ac:dyDescent="0.2">
      <c r="A37" s="25" t="s">
        <v>176</v>
      </c>
      <c r="B37" s="64" t="s">
        <v>165</v>
      </c>
      <c r="C37" s="27" t="s">
        <v>205</v>
      </c>
      <c r="D37" s="28">
        <v>200</v>
      </c>
      <c r="E37" s="65">
        <v>200</v>
      </c>
      <c r="F37" s="66" t="str">
        <f t="shared" si="0"/>
        <v>-</v>
      </c>
    </row>
    <row r="38" spans="1:6" ht="45" x14ac:dyDescent="0.2">
      <c r="A38" s="25" t="s">
        <v>206</v>
      </c>
      <c r="B38" s="64" t="s">
        <v>165</v>
      </c>
      <c r="C38" s="27" t="s">
        <v>207</v>
      </c>
      <c r="D38" s="28">
        <v>73800</v>
      </c>
      <c r="E38" s="65">
        <v>14572</v>
      </c>
      <c r="F38" s="66">
        <f t="shared" si="0"/>
        <v>59228</v>
      </c>
    </row>
    <row r="39" spans="1:6" x14ac:dyDescent="0.2">
      <c r="A39" s="25" t="s">
        <v>208</v>
      </c>
      <c r="B39" s="64" t="s">
        <v>165</v>
      </c>
      <c r="C39" s="27" t="s">
        <v>209</v>
      </c>
      <c r="D39" s="28">
        <v>73800</v>
      </c>
      <c r="E39" s="65">
        <v>14572</v>
      </c>
      <c r="F39" s="66">
        <f t="shared" si="0"/>
        <v>59228</v>
      </c>
    </row>
    <row r="40" spans="1:6" ht="33.75" x14ac:dyDescent="0.2">
      <c r="A40" s="25" t="s">
        <v>210</v>
      </c>
      <c r="B40" s="64" t="s">
        <v>165</v>
      </c>
      <c r="C40" s="27" t="s">
        <v>211</v>
      </c>
      <c r="D40" s="28">
        <v>173600</v>
      </c>
      <c r="E40" s="65">
        <v>43400</v>
      </c>
      <c r="F40" s="66">
        <f t="shared" si="0"/>
        <v>130200</v>
      </c>
    </row>
    <row r="41" spans="1:6" ht="33.75" x14ac:dyDescent="0.2">
      <c r="A41" s="25" t="s">
        <v>212</v>
      </c>
      <c r="B41" s="64" t="s">
        <v>165</v>
      </c>
      <c r="C41" s="27" t="s">
        <v>213</v>
      </c>
      <c r="D41" s="28">
        <v>173600</v>
      </c>
      <c r="E41" s="65">
        <v>43400</v>
      </c>
      <c r="F41" s="66">
        <f t="shared" si="0"/>
        <v>130200</v>
      </c>
    </row>
    <row r="42" spans="1:6" x14ac:dyDescent="0.2">
      <c r="A42" s="25" t="s">
        <v>208</v>
      </c>
      <c r="B42" s="64" t="s">
        <v>165</v>
      </c>
      <c r="C42" s="27" t="s">
        <v>214</v>
      </c>
      <c r="D42" s="28">
        <v>173600</v>
      </c>
      <c r="E42" s="65">
        <v>43400</v>
      </c>
      <c r="F42" s="66">
        <f t="shared" si="0"/>
        <v>130200</v>
      </c>
    </row>
    <row r="43" spans="1:6" x14ac:dyDescent="0.2">
      <c r="A43" s="25" t="s">
        <v>215</v>
      </c>
      <c r="B43" s="64" t="s">
        <v>165</v>
      </c>
      <c r="C43" s="27" t="s">
        <v>216</v>
      </c>
      <c r="D43" s="28">
        <v>10000</v>
      </c>
      <c r="E43" s="65" t="s">
        <v>46</v>
      </c>
      <c r="F43" s="66">
        <f t="shared" si="0"/>
        <v>10000</v>
      </c>
    </row>
    <row r="44" spans="1:6" ht="22.5" x14ac:dyDescent="0.2">
      <c r="A44" s="25" t="s">
        <v>217</v>
      </c>
      <c r="B44" s="64" t="s">
        <v>165</v>
      </c>
      <c r="C44" s="27" t="s">
        <v>218</v>
      </c>
      <c r="D44" s="28">
        <v>10000</v>
      </c>
      <c r="E44" s="65" t="s">
        <v>46</v>
      </c>
      <c r="F44" s="66">
        <f t="shared" si="0"/>
        <v>10000</v>
      </c>
    </row>
    <row r="45" spans="1:6" x14ac:dyDescent="0.2">
      <c r="A45" s="25" t="s">
        <v>219</v>
      </c>
      <c r="B45" s="64" t="s">
        <v>165</v>
      </c>
      <c r="C45" s="27" t="s">
        <v>220</v>
      </c>
      <c r="D45" s="28">
        <v>10000</v>
      </c>
      <c r="E45" s="65" t="s">
        <v>46</v>
      </c>
      <c r="F45" s="66">
        <f t="shared" si="0"/>
        <v>10000</v>
      </c>
    </row>
    <row r="46" spans="1:6" x14ac:dyDescent="0.2">
      <c r="A46" s="25" t="s">
        <v>221</v>
      </c>
      <c r="B46" s="64" t="s">
        <v>165</v>
      </c>
      <c r="C46" s="27" t="s">
        <v>222</v>
      </c>
      <c r="D46" s="28">
        <v>1724900</v>
      </c>
      <c r="E46" s="65">
        <v>173354.5</v>
      </c>
      <c r="F46" s="66">
        <f t="shared" si="0"/>
        <v>1551545.5</v>
      </c>
    </row>
    <row r="47" spans="1:6" ht="33.75" x14ac:dyDescent="0.2">
      <c r="A47" s="25" t="s">
        <v>223</v>
      </c>
      <c r="B47" s="64" t="s">
        <v>165</v>
      </c>
      <c r="C47" s="27" t="s">
        <v>224</v>
      </c>
      <c r="D47" s="28">
        <v>127900</v>
      </c>
      <c r="E47" s="65" t="s">
        <v>46</v>
      </c>
      <c r="F47" s="66">
        <f t="shared" ref="F47:F78" si="1">IF(OR(D47="-",IF(E47="-",0,E47)&gt;=IF(D47="-",0,D47)),"-",IF(D47="-",0,D47)-IF(E47="-",0,E47))</f>
        <v>127900</v>
      </c>
    </row>
    <row r="48" spans="1:6" ht="22.5" x14ac:dyDescent="0.2">
      <c r="A48" s="25" t="s">
        <v>174</v>
      </c>
      <c r="B48" s="64" t="s">
        <v>165</v>
      </c>
      <c r="C48" s="27" t="s">
        <v>225</v>
      </c>
      <c r="D48" s="28">
        <v>127900</v>
      </c>
      <c r="E48" s="65" t="s">
        <v>46</v>
      </c>
      <c r="F48" s="66">
        <f t="shared" si="1"/>
        <v>127900</v>
      </c>
    </row>
    <row r="49" spans="1:6" ht="22.5" x14ac:dyDescent="0.2">
      <c r="A49" s="25" t="s">
        <v>176</v>
      </c>
      <c r="B49" s="64" t="s">
        <v>165</v>
      </c>
      <c r="C49" s="27" t="s">
        <v>226</v>
      </c>
      <c r="D49" s="28">
        <v>127900</v>
      </c>
      <c r="E49" s="65" t="s">
        <v>46</v>
      </c>
      <c r="F49" s="66">
        <f t="shared" si="1"/>
        <v>127900</v>
      </c>
    </row>
    <row r="50" spans="1:6" ht="33.75" x14ac:dyDescent="0.2">
      <c r="A50" s="25" t="s">
        <v>227</v>
      </c>
      <c r="B50" s="64" t="s">
        <v>165</v>
      </c>
      <c r="C50" s="27" t="s">
        <v>228</v>
      </c>
      <c r="D50" s="28">
        <v>1300000</v>
      </c>
      <c r="E50" s="65">
        <v>100000</v>
      </c>
      <c r="F50" s="66">
        <f t="shared" si="1"/>
        <v>1200000</v>
      </c>
    </row>
    <row r="51" spans="1:6" x14ac:dyDescent="0.2">
      <c r="A51" s="25" t="s">
        <v>194</v>
      </c>
      <c r="B51" s="64" t="s">
        <v>165</v>
      </c>
      <c r="C51" s="27" t="s">
        <v>229</v>
      </c>
      <c r="D51" s="28">
        <v>1300000</v>
      </c>
      <c r="E51" s="65">
        <v>100000</v>
      </c>
      <c r="F51" s="66">
        <f t="shared" si="1"/>
        <v>1200000</v>
      </c>
    </row>
    <row r="52" spans="1:6" ht="22.5" x14ac:dyDescent="0.2">
      <c r="A52" s="25" t="s">
        <v>230</v>
      </c>
      <c r="B52" s="64" t="s">
        <v>165</v>
      </c>
      <c r="C52" s="27" t="s">
        <v>231</v>
      </c>
      <c r="D52" s="28">
        <v>1300000</v>
      </c>
      <c r="E52" s="65">
        <v>100000</v>
      </c>
      <c r="F52" s="66">
        <f t="shared" si="1"/>
        <v>1200000</v>
      </c>
    </row>
    <row r="53" spans="1:6" x14ac:dyDescent="0.2">
      <c r="A53" s="25" t="s">
        <v>232</v>
      </c>
      <c r="B53" s="64" t="s">
        <v>165</v>
      </c>
      <c r="C53" s="27" t="s">
        <v>233</v>
      </c>
      <c r="D53" s="28">
        <v>50000</v>
      </c>
      <c r="E53" s="65">
        <v>2822</v>
      </c>
      <c r="F53" s="66">
        <f t="shared" si="1"/>
        <v>47178</v>
      </c>
    </row>
    <row r="54" spans="1:6" ht="22.5" x14ac:dyDescent="0.2">
      <c r="A54" s="25" t="s">
        <v>174</v>
      </c>
      <c r="B54" s="64" t="s">
        <v>165</v>
      </c>
      <c r="C54" s="27" t="s">
        <v>234</v>
      </c>
      <c r="D54" s="28">
        <v>50000</v>
      </c>
      <c r="E54" s="65">
        <v>2822</v>
      </c>
      <c r="F54" s="66">
        <f t="shared" si="1"/>
        <v>47178</v>
      </c>
    </row>
    <row r="55" spans="1:6" ht="22.5" x14ac:dyDescent="0.2">
      <c r="A55" s="25" t="s">
        <v>176</v>
      </c>
      <c r="B55" s="64" t="s">
        <v>165</v>
      </c>
      <c r="C55" s="27" t="s">
        <v>235</v>
      </c>
      <c r="D55" s="28">
        <v>50000</v>
      </c>
      <c r="E55" s="65">
        <v>2822</v>
      </c>
      <c r="F55" s="66">
        <f t="shared" si="1"/>
        <v>47178</v>
      </c>
    </row>
    <row r="56" spans="1:6" ht="45" x14ac:dyDescent="0.2">
      <c r="A56" s="25" t="s">
        <v>236</v>
      </c>
      <c r="B56" s="64" t="s">
        <v>165</v>
      </c>
      <c r="C56" s="27" t="s">
        <v>237</v>
      </c>
      <c r="D56" s="28">
        <v>10000</v>
      </c>
      <c r="E56" s="65" t="s">
        <v>46</v>
      </c>
      <c r="F56" s="66">
        <f t="shared" si="1"/>
        <v>10000</v>
      </c>
    </row>
    <row r="57" spans="1:6" ht="22.5" x14ac:dyDescent="0.2">
      <c r="A57" s="25" t="s">
        <v>174</v>
      </c>
      <c r="B57" s="64" t="s">
        <v>165</v>
      </c>
      <c r="C57" s="27" t="s">
        <v>238</v>
      </c>
      <c r="D57" s="28">
        <v>10000</v>
      </c>
      <c r="E57" s="65" t="s">
        <v>46</v>
      </c>
      <c r="F57" s="66">
        <f t="shared" si="1"/>
        <v>10000</v>
      </c>
    </row>
    <row r="58" spans="1:6" ht="22.5" x14ac:dyDescent="0.2">
      <c r="A58" s="25" t="s">
        <v>176</v>
      </c>
      <c r="B58" s="64" t="s">
        <v>165</v>
      </c>
      <c r="C58" s="27" t="s">
        <v>239</v>
      </c>
      <c r="D58" s="28">
        <v>10000</v>
      </c>
      <c r="E58" s="65" t="s">
        <v>46</v>
      </c>
      <c r="F58" s="66">
        <f t="shared" si="1"/>
        <v>10000</v>
      </c>
    </row>
    <row r="59" spans="1:6" x14ac:dyDescent="0.2">
      <c r="A59" s="25" t="s">
        <v>232</v>
      </c>
      <c r="B59" s="64" t="s">
        <v>165</v>
      </c>
      <c r="C59" s="27" t="s">
        <v>240</v>
      </c>
      <c r="D59" s="28">
        <v>40000</v>
      </c>
      <c r="E59" s="65">
        <v>40000</v>
      </c>
      <c r="F59" s="66" t="str">
        <f t="shared" si="1"/>
        <v>-</v>
      </c>
    </row>
    <row r="60" spans="1:6" x14ac:dyDescent="0.2">
      <c r="A60" s="25" t="s">
        <v>194</v>
      </c>
      <c r="B60" s="64" t="s">
        <v>165</v>
      </c>
      <c r="C60" s="27" t="s">
        <v>241</v>
      </c>
      <c r="D60" s="28">
        <v>40000</v>
      </c>
      <c r="E60" s="65">
        <v>40000</v>
      </c>
      <c r="F60" s="66" t="str">
        <f t="shared" si="1"/>
        <v>-</v>
      </c>
    </row>
    <row r="61" spans="1:6" x14ac:dyDescent="0.2">
      <c r="A61" s="25" t="s">
        <v>242</v>
      </c>
      <c r="B61" s="64" t="s">
        <v>165</v>
      </c>
      <c r="C61" s="27" t="s">
        <v>243</v>
      </c>
      <c r="D61" s="28">
        <v>40000</v>
      </c>
      <c r="E61" s="65">
        <v>40000</v>
      </c>
      <c r="F61" s="66" t="str">
        <f t="shared" si="1"/>
        <v>-</v>
      </c>
    </row>
    <row r="62" spans="1:6" ht="56.25" x14ac:dyDescent="0.2">
      <c r="A62" s="25" t="s">
        <v>244</v>
      </c>
      <c r="B62" s="64" t="s">
        <v>165</v>
      </c>
      <c r="C62" s="27" t="s">
        <v>245</v>
      </c>
      <c r="D62" s="28">
        <v>197000</v>
      </c>
      <c r="E62" s="65">
        <v>30532.5</v>
      </c>
      <c r="F62" s="66">
        <f t="shared" si="1"/>
        <v>166467.5</v>
      </c>
    </row>
    <row r="63" spans="1:6" x14ac:dyDescent="0.2">
      <c r="A63" s="25" t="s">
        <v>208</v>
      </c>
      <c r="B63" s="64" t="s">
        <v>165</v>
      </c>
      <c r="C63" s="27" t="s">
        <v>246</v>
      </c>
      <c r="D63" s="28">
        <v>197000</v>
      </c>
      <c r="E63" s="65">
        <v>30532.5</v>
      </c>
      <c r="F63" s="66">
        <f t="shared" si="1"/>
        <v>166467.5</v>
      </c>
    </row>
    <row r="64" spans="1:6" x14ac:dyDescent="0.2">
      <c r="A64" s="25" t="s">
        <v>247</v>
      </c>
      <c r="B64" s="64" t="s">
        <v>165</v>
      </c>
      <c r="C64" s="27" t="s">
        <v>248</v>
      </c>
      <c r="D64" s="28">
        <v>352600</v>
      </c>
      <c r="E64" s="65">
        <v>53184.3</v>
      </c>
      <c r="F64" s="66">
        <f t="shared" si="1"/>
        <v>299415.7</v>
      </c>
    </row>
    <row r="65" spans="1:6" x14ac:dyDescent="0.2">
      <c r="A65" s="25" t="s">
        <v>249</v>
      </c>
      <c r="B65" s="64" t="s">
        <v>165</v>
      </c>
      <c r="C65" s="27" t="s">
        <v>250</v>
      </c>
      <c r="D65" s="28">
        <v>352600</v>
      </c>
      <c r="E65" s="65">
        <v>53184.3</v>
      </c>
      <c r="F65" s="66">
        <f t="shared" si="1"/>
        <v>299415.7</v>
      </c>
    </row>
    <row r="66" spans="1:6" ht="67.5" x14ac:dyDescent="0.2">
      <c r="A66" s="67" t="s">
        <v>251</v>
      </c>
      <c r="B66" s="64" t="s">
        <v>165</v>
      </c>
      <c r="C66" s="27" t="s">
        <v>252</v>
      </c>
      <c r="D66" s="28">
        <v>352600</v>
      </c>
      <c r="E66" s="65">
        <v>53184.3</v>
      </c>
      <c r="F66" s="66">
        <f t="shared" si="1"/>
        <v>299415.7</v>
      </c>
    </row>
    <row r="67" spans="1:6" ht="22.5" x14ac:dyDescent="0.2">
      <c r="A67" s="25" t="s">
        <v>180</v>
      </c>
      <c r="B67" s="64" t="s">
        <v>165</v>
      </c>
      <c r="C67" s="27" t="s">
        <v>253</v>
      </c>
      <c r="D67" s="28">
        <v>352600</v>
      </c>
      <c r="E67" s="65">
        <v>53184.3</v>
      </c>
      <c r="F67" s="66">
        <f t="shared" si="1"/>
        <v>299415.7</v>
      </c>
    </row>
    <row r="68" spans="1:6" ht="22.5" x14ac:dyDescent="0.2">
      <c r="A68" s="25" t="s">
        <v>182</v>
      </c>
      <c r="B68" s="64" t="s">
        <v>165</v>
      </c>
      <c r="C68" s="27" t="s">
        <v>254</v>
      </c>
      <c r="D68" s="28">
        <v>270800</v>
      </c>
      <c r="E68" s="65">
        <v>43596</v>
      </c>
      <c r="F68" s="66">
        <f t="shared" si="1"/>
        <v>227204</v>
      </c>
    </row>
    <row r="69" spans="1:6" ht="33.75" x14ac:dyDescent="0.2">
      <c r="A69" s="25" t="s">
        <v>186</v>
      </c>
      <c r="B69" s="64" t="s">
        <v>165</v>
      </c>
      <c r="C69" s="27" t="s">
        <v>255</v>
      </c>
      <c r="D69" s="28">
        <v>81800</v>
      </c>
      <c r="E69" s="65">
        <v>9588.2999999999993</v>
      </c>
      <c r="F69" s="66">
        <f t="shared" si="1"/>
        <v>72211.7</v>
      </c>
    </row>
    <row r="70" spans="1:6" ht="22.5" x14ac:dyDescent="0.2">
      <c r="A70" s="25" t="s">
        <v>256</v>
      </c>
      <c r="B70" s="64" t="s">
        <v>165</v>
      </c>
      <c r="C70" s="27" t="s">
        <v>257</v>
      </c>
      <c r="D70" s="28">
        <v>167000</v>
      </c>
      <c r="E70" s="65">
        <v>23279.97</v>
      </c>
      <c r="F70" s="66">
        <f t="shared" si="1"/>
        <v>143720.03</v>
      </c>
    </row>
    <row r="71" spans="1:6" x14ac:dyDescent="0.2">
      <c r="A71" s="25" t="s">
        <v>258</v>
      </c>
      <c r="B71" s="64" t="s">
        <v>165</v>
      </c>
      <c r="C71" s="27" t="s">
        <v>259</v>
      </c>
      <c r="D71" s="28">
        <v>11000</v>
      </c>
      <c r="E71" s="65" t="s">
        <v>46</v>
      </c>
      <c r="F71" s="66">
        <f t="shared" si="1"/>
        <v>11000</v>
      </c>
    </row>
    <row r="72" spans="1:6" ht="67.5" x14ac:dyDescent="0.2">
      <c r="A72" s="25" t="s">
        <v>260</v>
      </c>
      <c r="B72" s="64" t="s">
        <v>165</v>
      </c>
      <c r="C72" s="27" t="s">
        <v>261</v>
      </c>
      <c r="D72" s="28">
        <v>6000</v>
      </c>
      <c r="E72" s="65" t="s">
        <v>46</v>
      </c>
      <c r="F72" s="66">
        <f t="shared" si="1"/>
        <v>6000</v>
      </c>
    </row>
    <row r="73" spans="1:6" ht="22.5" x14ac:dyDescent="0.2">
      <c r="A73" s="25" t="s">
        <v>174</v>
      </c>
      <c r="B73" s="64" t="s">
        <v>165</v>
      </c>
      <c r="C73" s="27" t="s">
        <v>262</v>
      </c>
      <c r="D73" s="28">
        <v>6000</v>
      </c>
      <c r="E73" s="65" t="s">
        <v>46</v>
      </c>
      <c r="F73" s="66">
        <f t="shared" si="1"/>
        <v>6000</v>
      </c>
    </row>
    <row r="74" spans="1:6" ht="22.5" x14ac:dyDescent="0.2">
      <c r="A74" s="25" t="s">
        <v>176</v>
      </c>
      <c r="B74" s="64" t="s">
        <v>165</v>
      </c>
      <c r="C74" s="27" t="s">
        <v>263</v>
      </c>
      <c r="D74" s="28">
        <v>6000</v>
      </c>
      <c r="E74" s="65" t="s">
        <v>46</v>
      </c>
      <c r="F74" s="66">
        <f t="shared" si="1"/>
        <v>6000</v>
      </c>
    </row>
    <row r="75" spans="1:6" ht="78.75" x14ac:dyDescent="0.2">
      <c r="A75" s="67" t="s">
        <v>264</v>
      </c>
      <c r="B75" s="64" t="s">
        <v>165</v>
      </c>
      <c r="C75" s="27" t="s">
        <v>265</v>
      </c>
      <c r="D75" s="28">
        <v>5000</v>
      </c>
      <c r="E75" s="65" t="s">
        <v>46</v>
      </c>
      <c r="F75" s="66">
        <f t="shared" si="1"/>
        <v>5000</v>
      </c>
    </row>
    <row r="76" spans="1:6" ht="22.5" x14ac:dyDescent="0.2">
      <c r="A76" s="25" t="s">
        <v>174</v>
      </c>
      <c r="B76" s="64" t="s">
        <v>165</v>
      </c>
      <c r="C76" s="27" t="s">
        <v>266</v>
      </c>
      <c r="D76" s="28">
        <v>5000</v>
      </c>
      <c r="E76" s="65" t="s">
        <v>46</v>
      </c>
      <c r="F76" s="66">
        <f t="shared" si="1"/>
        <v>5000</v>
      </c>
    </row>
    <row r="77" spans="1:6" ht="22.5" x14ac:dyDescent="0.2">
      <c r="A77" s="25" t="s">
        <v>176</v>
      </c>
      <c r="B77" s="64" t="s">
        <v>165</v>
      </c>
      <c r="C77" s="27" t="s">
        <v>267</v>
      </c>
      <c r="D77" s="28">
        <v>5000</v>
      </c>
      <c r="E77" s="65" t="s">
        <v>46</v>
      </c>
      <c r="F77" s="66">
        <f t="shared" si="1"/>
        <v>5000</v>
      </c>
    </row>
    <row r="78" spans="1:6" ht="22.5" x14ac:dyDescent="0.2">
      <c r="A78" s="25" t="s">
        <v>268</v>
      </c>
      <c r="B78" s="64" t="s">
        <v>165</v>
      </c>
      <c r="C78" s="27" t="s">
        <v>269</v>
      </c>
      <c r="D78" s="28">
        <v>156000</v>
      </c>
      <c r="E78" s="65">
        <v>23279.97</v>
      </c>
      <c r="F78" s="66">
        <f t="shared" si="1"/>
        <v>132720.03</v>
      </c>
    </row>
    <row r="79" spans="1:6" ht="67.5" x14ac:dyDescent="0.2">
      <c r="A79" s="67" t="s">
        <v>270</v>
      </c>
      <c r="B79" s="64" t="s">
        <v>165</v>
      </c>
      <c r="C79" s="27" t="s">
        <v>271</v>
      </c>
      <c r="D79" s="28">
        <v>101000</v>
      </c>
      <c r="E79" s="65">
        <v>23279.97</v>
      </c>
      <c r="F79" s="66">
        <f t="shared" ref="F79:F110" si="2">IF(OR(D79="-",IF(E79="-",0,E79)&gt;=IF(D79="-",0,D79)),"-",IF(D79="-",0,D79)-IF(E79="-",0,E79))</f>
        <v>77720.03</v>
      </c>
    </row>
    <row r="80" spans="1:6" ht="22.5" x14ac:dyDescent="0.2">
      <c r="A80" s="25" t="s">
        <v>174</v>
      </c>
      <c r="B80" s="64" t="s">
        <v>165</v>
      </c>
      <c r="C80" s="27" t="s">
        <v>272</v>
      </c>
      <c r="D80" s="28">
        <v>101000</v>
      </c>
      <c r="E80" s="65">
        <v>23279.97</v>
      </c>
      <c r="F80" s="66">
        <f t="shared" si="2"/>
        <v>77720.03</v>
      </c>
    </row>
    <row r="81" spans="1:6" ht="22.5" x14ac:dyDescent="0.2">
      <c r="A81" s="25" t="s">
        <v>176</v>
      </c>
      <c r="B81" s="64" t="s">
        <v>165</v>
      </c>
      <c r="C81" s="27" t="s">
        <v>273</v>
      </c>
      <c r="D81" s="28">
        <v>101000</v>
      </c>
      <c r="E81" s="65">
        <v>23279.97</v>
      </c>
      <c r="F81" s="66">
        <f t="shared" si="2"/>
        <v>77720.03</v>
      </c>
    </row>
    <row r="82" spans="1:6" ht="67.5" x14ac:dyDescent="0.2">
      <c r="A82" s="67" t="s">
        <v>274</v>
      </c>
      <c r="B82" s="64" t="s">
        <v>165</v>
      </c>
      <c r="C82" s="27" t="s">
        <v>275</v>
      </c>
      <c r="D82" s="28">
        <v>5000</v>
      </c>
      <c r="E82" s="65" t="s">
        <v>46</v>
      </c>
      <c r="F82" s="66">
        <f t="shared" si="2"/>
        <v>5000</v>
      </c>
    </row>
    <row r="83" spans="1:6" ht="22.5" x14ac:dyDescent="0.2">
      <c r="A83" s="25" t="s">
        <v>174</v>
      </c>
      <c r="B83" s="64" t="s">
        <v>165</v>
      </c>
      <c r="C83" s="27" t="s">
        <v>276</v>
      </c>
      <c r="D83" s="28">
        <v>5000</v>
      </c>
      <c r="E83" s="65" t="s">
        <v>46</v>
      </c>
      <c r="F83" s="66">
        <f t="shared" si="2"/>
        <v>5000</v>
      </c>
    </row>
    <row r="84" spans="1:6" ht="22.5" x14ac:dyDescent="0.2">
      <c r="A84" s="25" t="s">
        <v>176</v>
      </c>
      <c r="B84" s="64" t="s">
        <v>165</v>
      </c>
      <c r="C84" s="27" t="s">
        <v>277</v>
      </c>
      <c r="D84" s="28">
        <v>5000</v>
      </c>
      <c r="E84" s="65" t="s">
        <v>46</v>
      </c>
      <c r="F84" s="66">
        <f t="shared" si="2"/>
        <v>5000</v>
      </c>
    </row>
    <row r="85" spans="1:6" ht="90" x14ac:dyDescent="0.2">
      <c r="A85" s="67" t="s">
        <v>278</v>
      </c>
      <c r="B85" s="64" t="s">
        <v>165</v>
      </c>
      <c r="C85" s="27" t="s">
        <v>279</v>
      </c>
      <c r="D85" s="28">
        <v>50000</v>
      </c>
      <c r="E85" s="65" t="s">
        <v>46</v>
      </c>
      <c r="F85" s="66">
        <f t="shared" si="2"/>
        <v>50000</v>
      </c>
    </row>
    <row r="86" spans="1:6" ht="22.5" x14ac:dyDescent="0.2">
      <c r="A86" s="25" t="s">
        <v>174</v>
      </c>
      <c r="B86" s="64" t="s">
        <v>165</v>
      </c>
      <c r="C86" s="27" t="s">
        <v>280</v>
      </c>
      <c r="D86" s="28">
        <v>50000</v>
      </c>
      <c r="E86" s="65" t="s">
        <v>46</v>
      </c>
      <c r="F86" s="66">
        <f t="shared" si="2"/>
        <v>50000</v>
      </c>
    </row>
    <row r="87" spans="1:6" ht="22.5" x14ac:dyDescent="0.2">
      <c r="A87" s="25" t="s">
        <v>176</v>
      </c>
      <c r="B87" s="64" t="s">
        <v>165</v>
      </c>
      <c r="C87" s="27" t="s">
        <v>281</v>
      </c>
      <c r="D87" s="28">
        <v>50000</v>
      </c>
      <c r="E87" s="65" t="s">
        <v>46</v>
      </c>
      <c r="F87" s="66">
        <f t="shared" si="2"/>
        <v>50000</v>
      </c>
    </row>
    <row r="88" spans="1:6" x14ac:dyDescent="0.2">
      <c r="A88" s="25" t="s">
        <v>282</v>
      </c>
      <c r="B88" s="64" t="s">
        <v>165</v>
      </c>
      <c r="C88" s="27" t="s">
        <v>283</v>
      </c>
      <c r="D88" s="28">
        <v>5000</v>
      </c>
      <c r="E88" s="65" t="s">
        <v>46</v>
      </c>
      <c r="F88" s="66">
        <f t="shared" si="2"/>
        <v>5000</v>
      </c>
    </row>
    <row r="89" spans="1:6" x14ac:dyDescent="0.2">
      <c r="A89" s="25" t="s">
        <v>284</v>
      </c>
      <c r="B89" s="64" t="s">
        <v>165</v>
      </c>
      <c r="C89" s="27" t="s">
        <v>285</v>
      </c>
      <c r="D89" s="28">
        <v>5000</v>
      </c>
      <c r="E89" s="65" t="s">
        <v>46</v>
      </c>
      <c r="F89" s="66">
        <f t="shared" si="2"/>
        <v>5000</v>
      </c>
    </row>
    <row r="90" spans="1:6" x14ac:dyDescent="0.2">
      <c r="A90" s="25" t="s">
        <v>232</v>
      </c>
      <c r="B90" s="64" t="s">
        <v>165</v>
      </c>
      <c r="C90" s="27" t="s">
        <v>286</v>
      </c>
      <c r="D90" s="28">
        <v>5000</v>
      </c>
      <c r="E90" s="65" t="s">
        <v>46</v>
      </c>
      <c r="F90" s="66">
        <f t="shared" si="2"/>
        <v>5000</v>
      </c>
    </row>
    <row r="91" spans="1:6" ht="22.5" x14ac:dyDescent="0.2">
      <c r="A91" s="25" t="s">
        <v>174</v>
      </c>
      <c r="B91" s="64" t="s">
        <v>165</v>
      </c>
      <c r="C91" s="27" t="s">
        <v>287</v>
      </c>
      <c r="D91" s="28">
        <v>5000</v>
      </c>
      <c r="E91" s="65" t="s">
        <v>46</v>
      </c>
      <c r="F91" s="66">
        <f t="shared" si="2"/>
        <v>5000</v>
      </c>
    </row>
    <row r="92" spans="1:6" ht="45" x14ac:dyDescent="0.2">
      <c r="A92" s="25" t="s">
        <v>288</v>
      </c>
      <c r="B92" s="64" t="s">
        <v>165</v>
      </c>
      <c r="C92" s="27" t="s">
        <v>289</v>
      </c>
      <c r="D92" s="28">
        <v>5000</v>
      </c>
      <c r="E92" s="65" t="s">
        <v>46</v>
      </c>
      <c r="F92" s="66">
        <f t="shared" si="2"/>
        <v>5000</v>
      </c>
    </row>
    <row r="93" spans="1:6" x14ac:dyDescent="0.2">
      <c r="A93" s="25" t="s">
        <v>290</v>
      </c>
      <c r="B93" s="64" t="s">
        <v>165</v>
      </c>
      <c r="C93" s="27" t="s">
        <v>291</v>
      </c>
      <c r="D93" s="28">
        <v>7045400</v>
      </c>
      <c r="E93" s="65">
        <v>1532716.84</v>
      </c>
      <c r="F93" s="66">
        <f t="shared" si="2"/>
        <v>5512683.1600000001</v>
      </c>
    </row>
    <row r="94" spans="1:6" x14ac:dyDescent="0.2">
      <c r="A94" s="25" t="s">
        <v>292</v>
      </c>
      <c r="B94" s="64" t="s">
        <v>165</v>
      </c>
      <c r="C94" s="27" t="s">
        <v>293</v>
      </c>
      <c r="D94" s="28">
        <v>16000</v>
      </c>
      <c r="E94" s="65">
        <v>2347.4</v>
      </c>
      <c r="F94" s="66">
        <f t="shared" si="2"/>
        <v>13652.6</v>
      </c>
    </row>
    <row r="95" spans="1:6" x14ac:dyDescent="0.2">
      <c r="A95" s="25" t="s">
        <v>294</v>
      </c>
      <c r="B95" s="64" t="s">
        <v>165</v>
      </c>
      <c r="C95" s="27" t="s">
        <v>295</v>
      </c>
      <c r="D95" s="28">
        <v>16000</v>
      </c>
      <c r="E95" s="65">
        <v>2347.4</v>
      </c>
      <c r="F95" s="66">
        <f t="shared" si="2"/>
        <v>13652.6</v>
      </c>
    </row>
    <row r="96" spans="1:6" ht="22.5" x14ac:dyDescent="0.2">
      <c r="A96" s="25" t="s">
        <v>174</v>
      </c>
      <c r="B96" s="64" t="s">
        <v>165</v>
      </c>
      <c r="C96" s="27" t="s">
        <v>296</v>
      </c>
      <c r="D96" s="28">
        <v>16000</v>
      </c>
      <c r="E96" s="65">
        <v>2347.4</v>
      </c>
      <c r="F96" s="66">
        <f t="shared" si="2"/>
        <v>13652.6</v>
      </c>
    </row>
    <row r="97" spans="1:6" ht="22.5" x14ac:dyDescent="0.2">
      <c r="A97" s="25" t="s">
        <v>176</v>
      </c>
      <c r="B97" s="64" t="s">
        <v>165</v>
      </c>
      <c r="C97" s="27" t="s">
        <v>297</v>
      </c>
      <c r="D97" s="28">
        <v>16000</v>
      </c>
      <c r="E97" s="65">
        <v>2347.4</v>
      </c>
      <c r="F97" s="66">
        <f t="shared" si="2"/>
        <v>13652.6</v>
      </c>
    </row>
    <row r="98" spans="1:6" x14ac:dyDescent="0.2">
      <c r="A98" s="25" t="s">
        <v>298</v>
      </c>
      <c r="B98" s="64" t="s">
        <v>165</v>
      </c>
      <c r="C98" s="27" t="s">
        <v>299</v>
      </c>
      <c r="D98" s="28">
        <v>250000</v>
      </c>
      <c r="E98" s="65">
        <v>17350.97</v>
      </c>
      <c r="F98" s="66">
        <f t="shared" si="2"/>
        <v>232649.03</v>
      </c>
    </row>
    <row r="99" spans="1:6" ht="78.75" x14ac:dyDescent="0.2">
      <c r="A99" s="67" t="s">
        <v>300</v>
      </c>
      <c r="B99" s="64" t="s">
        <v>165</v>
      </c>
      <c r="C99" s="27" t="s">
        <v>301</v>
      </c>
      <c r="D99" s="28">
        <v>250000</v>
      </c>
      <c r="E99" s="65">
        <v>17350.97</v>
      </c>
      <c r="F99" s="66">
        <f t="shared" si="2"/>
        <v>232649.03</v>
      </c>
    </row>
    <row r="100" spans="1:6" ht="22.5" x14ac:dyDescent="0.2">
      <c r="A100" s="25" t="s">
        <v>174</v>
      </c>
      <c r="B100" s="64" t="s">
        <v>165</v>
      </c>
      <c r="C100" s="27" t="s">
        <v>302</v>
      </c>
      <c r="D100" s="28">
        <v>250000</v>
      </c>
      <c r="E100" s="65">
        <v>17350.97</v>
      </c>
      <c r="F100" s="66">
        <f t="shared" si="2"/>
        <v>232649.03</v>
      </c>
    </row>
    <row r="101" spans="1:6" ht="22.5" x14ac:dyDescent="0.2">
      <c r="A101" s="25" t="s">
        <v>176</v>
      </c>
      <c r="B101" s="64" t="s">
        <v>165</v>
      </c>
      <c r="C101" s="27" t="s">
        <v>303</v>
      </c>
      <c r="D101" s="28">
        <v>250000</v>
      </c>
      <c r="E101" s="65">
        <v>17350.97</v>
      </c>
      <c r="F101" s="66">
        <f t="shared" si="2"/>
        <v>232649.03</v>
      </c>
    </row>
    <row r="102" spans="1:6" x14ac:dyDescent="0.2">
      <c r="A102" s="25" t="s">
        <v>304</v>
      </c>
      <c r="B102" s="64" t="s">
        <v>165</v>
      </c>
      <c r="C102" s="27" t="s">
        <v>305</v>
      </c>
      <c r="D102" s="28">
        <v>6779400</v>
      </c>
      <c r="E102" s="65">
        <v>1513018.47</v>
      </c>
      <c r="F102" s="66">
        <f t="shared" si="2"/>
        <v>5266381.53</v>
      </c>
    </row>
    <row r="103" spans="1:6" ht="56.25" x14ac:dyDescent="0.2">
      <c r="A103" s="25" t="s">
        <v>306</v>
      </c>
      <c r="B103" s="64" t="s">
        <v>165</v>
      </c>
      <c r="C103" s="27" t="s">
        <v>307</v>
      </c>
      <c r="D103" s="28">
        <v>239700</v>
      </c>
      <c r="E103" s="65">
        <v>189700</v>
      </c>
      <c r="F103" s="66">
        <f t="shared" si="2"/>
        <v>50000</v>
      </c>
    </row>
    <row r="104" spans="1:6" ht="22.5" x14ac:dyDescent="0.2">
      <c r="A104" s="25" t="s">
        <v>174</v>
      </c>
      <c r="B104" s="64" t="s">
        <v>165</v>
      </c>
      <c r="C104" s="27" t="s">
        <v>308</v>
      </c>
      <c r="D104" s="28">
        <v>239700</v>
      </c>
      <c r="E104" s="65">
        <v>189700</v>
      </c>
      <c r="F104" s="66">
        <f t="shared" si="2"/>
        <v>50000</v>
      </c>
    </row>
    <row r="105" spans="1:6" ht="22.5" x14ac:dyDescent="0.2">
      <c r="A105" s="25" t="s">
        <v>176</v>
      </c>
      <c r="B105" s="64" t="s">
        <v>165</v>
      </c>
      <c r="C105" s="27" t="s">
        <v>309</v>
      </c>
      <c r="D105" s="28">
        <v>239700</v>
      </c>
      <c r="E105" s="65">
        <v>189700</v>
      </c>
      <c r="F105" s="66">
        <f t="shared" si="2"/>
        <v>50000</v>
      </c>
    </row>
    <row r="106" spans="1:6" ht="56.25" x14ac:dyDescent="0.2">
      <c r="A106" s="25" t="s">
        <v>310</v>
      </c>
      <c r="B106" s="64" t="s">
        <v>165</v>
      </c>
      <c r="C106" s="27" t="s">
        <v>311</v>
      </c>
      <c r="D106" s="28">
        <v>4404100</v>
      </c>
      <c r="E106" s="65">
        <v>1268634.47</v>
      </c>
      <c r="F106" s="66">
        <f t="shared" si="2"/>
        <v>3135465.5300000003</v>
      </c>
    </row>
    <row r="107" spans="1:6" ht="22.5" x14ac:dyDescent="0.2">
      <c r="A107" s="25" t="s">
        <v>174</v>
      </c>
      <c r="B107" s="64" t="s">
        <v>165</v>
      </c>
      <c r="C107" s="27" t="s">
        <v>312</v>
      </c>
      <c r="D107" s="28">
        <v>4404100</v>
      </c>
      <c r="E107" s="65">
        <v>1268634.47</v>
      </c>
      <c r="F107" s="66">
        <f t="shared" si="2"/>
        <v>3135465.5300000003</v>
      </c>
    </row>
    <row r="108" spans="1:6" x14ac:dyDescent="0.2">
      <c r="A108" s="25" t="s">
        <v>192</v>
      </c>
      <c r="B108" s="64" t="s">
        <v>165</v>
      </c>
      <c r="C108" s="27" t="s">
        <v>313</v>
      </c>
      <c r="D108" s="28">
        <v>4404100</v>
      </c>
      <c r="E108" s="65">
        <v>1268634.47</v>
      </c>
      <c r="F108" s="66">
        <f t="shared" si="2"/>
        <v>3135465.5300000003</v>
      </c>
    </row>
    <row r="109" spans="1:6" ht="45" x14ac:dyDescent="0.2">
      <c r="A109" s="25" t="s">
        <v>314</v>
      </c>
      <c r="B109" s="64" t="s">
        <v>165</v>
      </c>
      <c r="C109" s="27" t="s">
        <v>315</v>
      </c>
      <c r="D109" s="28">
        <v>50000</v>
      </c>
      <c r="E109" s="65" t="s">
        <v>46</v>
      </c>
      <c r="F109" s="66">
        <f t="shared" si="2"/>
        <v>50000</v>
      </c>
    </row>
    <row r="110" spans="1:6" ht="22.5" x14ac:dyDescent="0.2">
      <c r="A110" s="25" t="s">
        <v>174</v>
      </c>
      <c r="B110" s="64" t="s">
        <v>165</v>
      </c>
      <c r="C110" s="27" t="s">
        <v>316</v>
      </c>
      <c r="D110" s="28">
        <v>50000</v>
      </c>
      <c r="E110" s="65" t="s">
        <v>46</v>
      </c>
      <c r="F110" s="66">
        <f t="shared" si="2"/>
        <v>50000</v>
      </c>
    </row>
    <row r="111" spans="1:6" ht="22.5" x14ac:dyDescent="0.2">
      <c r="A111" s="25" t="s">
        <v>176</v>
      </c>
      <c r="B111" s="64" t="s">
        <v>165</v>
      </c>
      <c r="C111" s="27" t="s">
        <v>317</v>
      </c>
      <c r="D111" s="28">
        <v>50000</v>
      </c>
      <c r="E111" s="65" t="s">
        <v>46</v>
      </c>
      <c r="F111" s="66">
        <f t="shared" ref="F111:F142" si="3">IF(OR(D111="-",IF(E111="-",0,E111)&gt;=IF(D111="-",0,D111)),"-",IF(D111="-",0,D111)-IF(E111="-",0,E111))</f>
        <v>50000</v>
      </c>
    </row>
    <row r="112" spans="1:6" ht="45" x14ac:dyDescent="0.2">
      <c r="A112" s="25" t="s">
        <v>318</v>
      </c>
      <c r="B112" s="64" t="s">
        <v>165</v>
      </c>
      <c r="C112" s="27" t="s">
        <v>319</v>
      </c>
      <c r="D112" s="28">
        <v>299800</v>
      </c>
      <c r="E112" s="65" t="s">
        <v>46</v>
      </c>
      <c r="F112" s="66">
        <f t="shared" si="3"/>
        <v>299800</v>
      </c>
    </row>
    <row r="113" spans="1:6" ht="22.5" x14ac:dyDescent="0.2">
      <c r="A113" s="25" t="s">
        <v>174</v>
      </c>
      <c r="B113" s="64" t="s">
        <v>165</v>
      </c>
      <c r="C113" s="27" t="s">
        <v>320</v>
      </c>
      <c r="D113" s="28">
        <v>299800</v>
      </c>
      <c r="E113" s="65" t="s">
        <v>46</v>
      </c>
      <c r="F113" s="66">
        <f t="shared" si="3"/>
        <v>299800</v>
      </c>
    </row>
    <row r="114" spans="1:6" ht="22.5" x14ac:dyDescent="0.2">
      <c r="A114" s="25" t="s">
        <v>176</v>
      </c>
      <c r="B114" s="64" t="s">
        <v>165</v>
      </c>
      <c r="C114" s="27" t="s">
        <v>321</v>
      </c>
      <c r="D114" s="28">
        <v>299800</v>
      </c>
      <c r="E114" s="65" t="s">
        <v>46</v>
      </c>
      <c r="F114" s="66">
        <f t="shared" si="3"/>
        <v>299800</v>
      </c>
    </row>
    <row r="115" spans="1:6" ht="45" x14ac:dyDescent="0.2">
      <c r="A115" s="25" t="s">
        <v>322</v>
      </c>
      <c r="B115" s="64" t="s">
        <v>165</v>
      </c>
      <c r="C115" s="27" t="s">
        <v>323</v>
      </c>
      <c r="D115" s="28">
        <v>20000</v>
      </c>
      <c r="E115" s="65" t="s">
        <v>46</v>
      </c>
      <c r="F115" s="66">
        <f t="shared" si="3"/>
        <v>20000</v>
      </c>
    </row>
    <row r="116" spans="1:6" ht="22.5" x14ac:dyDescent="0.2">
      <c r="A116" s="25" t="s">
        <v>174</v>
      </c>
      <c r="B116" s="64" t="s">
        <v>165</v>
      </c>
      <c r="C116" s="27" t="s">
        <v>324</v>
      </c>
      <c r="D116" s="28">
        <v>20000</v>
      </c>
      <c r="E116" s="65" t="s">
        <v>46</v>
      </c>
      <c r="F116" s="66">
        <f t="shared" si="3"/>
        <v>20000</v>
      </c>
    </row>
    <row r="117" spans="1:6" ht="22.5" x14ac:dyDescent="0.2">
      <c r="A117" s="25" t="s">
        <v>176</v>
      </c>
      <c r="B117" s="64" t="s">
        <v>165</v>
      </c>
      <c r="C117" s="27" t="s">
        <v>325</v>
      </c>
      <c r="D117" s="28">
        <v>20000</v>
      </c>
      <c r="E117" s="65" t="s">
        <v>46</v>
      </c>
      <c r="F117" s="66">
        <f t="shared" si="3"/>
        <v>20000</v>
      </c>
    </row>
    <row r="118" spans="1:6" ht="33.75" x14ac:dyDescent="0.2">
      <c r="A118" s="25" t="s">
        <v>326</v>
      </c>
      <c r="B118" s="64" t="s">
        <v>165</v>
      </c>
      <c r="C118" s="27" t="s">
        <v>327</v>
      </c>
      <c r="D118" s="28">
        <v>112500</v>
      </c>
      <c r="E118" s="65" t="s">
        <v>46</v>
      </c>
      <c r="F118" s="66">
        <f t="shared" si="3"/>
        <v>112500</v>
      </c>
    </row>
    <row r="119" spans="1:6" ht="22.5" x14ac:dyDescent="0.2">
      <c r="A119" s="25" t="s">
        <v>174</v>
      </c>
      <c r="B119" s="64" t="s">
        <v>165</v>
      </c>
      <c r="C119" s="27" t="s">
        <v>328</v>
      </c>
      <c r="D119" s="28">
        <v>112500</v>
      </c>
      <c r="E119" s="65" t="s">
        <v>46</v>
      </c>
      <c r="F119" s="66">
        <f t="shared" si="3"/>
        <v>112500</v>
      </c>
    </row>
    <row r="120" spans="1:6" ht="22.5" x14ac:dyDescent="0.2">
      <c r="A120" s="25" t="s">
        <v>176</v>
      </c>
      <c r="B120" s="64" t="s">
        <v>165</v>
      </c>
      <c r="C120" s="27" t="s">
        <v>329</v>
      </c>
      <c r="D120" s="28">
        <v>112500</v>
      </c>
      <c r="E120" s="65" t="s">
        <v>46</v>
      </c>
      <c r="F120" s="66">
        <f t="shared" si="3"/>
        <v>112500</v>
      </c>
    </row>
    <row r="121" spans="1:6" ht="56.25" x14ac:dyDescent="0.2">
      <c r="A121" s="25" t="s">
        <v>330</v>
      </c>
      <c r="B121" s="64" t="s">
        <v>165</v>
      </c>
      <c r="C121" s="27" t="s">
        <v>331</v>
      </c>
      <c r="D121" s="28">
        <v>10000</v>
      </c>
      <c r="E121" s="65" t="s">
        <v>46</v>
      </c>
      <c r="F121" s="66">
        <f t="shared" si="3"/>
        <v>10000</v>
      </c>
    </row>
    <row r="122" spans="1:6" ht="22.5" x14ac:dyDescent="0.2">
      <c r="A122" s="25" t="s">
        <v>174</v>
      </c>
      <c r="B122" s="64" t="s">
        <v>165</v>
      </c>
      <c r="C122" s="27" t="s">
        <v>332</v>
      </c>
      <c r="D122" s="28">
        <v>10000</v>
      </c>
      <c r="E122" s="65" t="s">
        <v>46</v>
      </c>
      <c r="F122" s="66">
        <f t="shared" si="3"/>
        <v>10000</v>
      </c>
    </row>
    <row r="123" spans="1:6" ht="22.5" x14ac:dyDescent="0.2">
      <c r="A123" s="25" t="s">
        <v>176</v>
      </c>
      <c r="B123" s="64" t="s">
        <v>165</v>
      </c>
      <c r="C123" s="27" t="s">
        <v>333</v>
      </c>
      <c r="D123" s="28">
        <v>10000</v>
      </c>
      <c r="E123" s="65" t="s">
        <v>46</v>
      </c>
      <c r="F123" s="66">
        <f t="shared" si="3"/>
        <v>10000</v>
      </c>
    </row>
    <row r="124" spans="1:6" ht="67.5" x14ac:dyDescent="0.2">
      <c r="A124" s="67" t="s">
        <v>334</v>
      </c>
      <c r="B124" s="64" t="s">
        <v>165</v>
      </c>
      <c r="C124" s="27" t="s">
        <v>335</v>
      </c>
      <c r="D124" s="28">
        <v>1543300</v>
      </c>
      <c r="E124" s="65">
        <v>54684</v>
      </c>
      <c r="F124" s="66">
        <f t="shared" si="3"/>
        <v>1488616</v>
      </c>
    </row>
    <row r="125" spans="1:6" ht="22.5" x14ac:dyDescent="0.2">
      <c r="A125" s="25" t="s">
        <v>174</v>
      </c>
      <c r="B125" s="64" t="s">
        <v>165</v>
      </c>
      <c r="C125" s="27" t="s">
        <v>336</v>
      </c>
      <c r="D125" s="28">
        <v>1543300</v>
      </c>
      <c r="E125" s="65">
        <v>54684</v>
      </c>
      <c r="F125" s="66">
        <f t="shared" si="3"/>
        <v>1488616</v>
      </c>
    </row>
    <row r="126" spans="1:6" ht="22.5" x14ac:dyDescent="0.2">
      <c r="A126" s="25" t="s">
        <v>176</v>
      </c>
      <c r="B126" s="64" t="s">
        <v>165</v>
      </c>
      <c r="C126" s="27" t="s">
        <v>337</v>
      </c>
      <c r="D126" s="28">
        <v>1543300</v>
      </c>
      <c r="E126" s="65">
        <v>54684</v>
      </c>
      <c r="F126" s="66">
        <f t="shared" si="3"/>
        <v>1488616</v>
      </c>
    </row>
    <row r="127" spans="1:6" ht="56.25" x14ac:dyDescent="0.2">
      <c r="A127" s="25" t="s">
        <v>338</v>
      </c>
      <c r="B127" s="64" t="s">
        <v>165</v>
      </c>
      <c r="C127" s="27" t="s">
        <v>339</v>
      </c>
      <c r="D127" s="28">
        <v>50000</v>
      </c>
      <c r="E127" s="65" t="s">
        <v>46</v>
      </c>
      <c r="F127" s="66">
        <f t="shared" si="3"/>
        <v>50000</v>
      </c>
    </row>
    <row r="128" spans="1:6" ht="22.5" x14ac:dyDescent="0.2">
      <c r="A128" s="25" t="s">
        <v>174</v>
      </c>
      <c r="B128" s="64" t="s">
        <v>165</v>
      </c>
      <c r="C128" s="27" t="s">
        <v>340</v>
      </c>
      <c r="D128" s="28">
        <v>50000</v>
      </c>
      <c r="E128" s="65" t="s">
        <v>46</v>
      </c>
      <c r="F128" s="66">
        <f t="shared" si="3"/>
        <v>50000</v>
      </c>
    </row>
    <row r="129" spans="1:6" ht="22.5" x14ac:dyDescent="0.2">
      <c r="A129" s="25" t="s">
        <v>176</v>
      </c>
      <c r="B129" s="64" t="s">
        <v>165</v>
      </c>
      <c r="C129" s="27" t="s">
        <v>341</v>
      </c>
      <c r="D129" s="28">
        <v>50000</v>
      </c>
      <c r="E129" s="65" t="s">
        <v>46</v>
      </c>
      <c r="F129" s="66">
        <f t="shared" si="3"/>
        <v>50000</v>
      </c>
    </row>
    <row r="130" spans="1:6" ht="67.5" x14ac:dyDescent="0.2">
      <c r="A130" s="67" t="s">
        <v>342</v>
      </c>
      <c r="B130" s="64" t="s">
        <v>165</v>
      </c>
      <c r="C130" s="27" t="s">
        <v>343</v>
      </c>
      <c r="D130" s="28">
        <v>50000</v>
      </c>
      <c r="E130" s="65" t="s">
        <v>46</v>
      </c>
      <c r="F130" s="66">
        <f t="shared" si="3"/>
        <v>50000</v>
      </c>
    </row>
    <row r="131" spans="1:6" ht="22.5" x14ac:dyDescent="0.2">
      <c r="A131" s="25" t="s">
        <v>174</v>
      </c>
      <c r="B131" s="64" t="s">
        <v>165</v>
      </c>
      <c r="C131" s="27" t="s">
        <v>344</v>
      </c>
      <c r="D131" s="28">
        <v>50000</v>
      </c>
      <c r="E131" s="65" t="s">
        <v>46</v>
      </c>
      <c r="F131" s="66">
        <f t="shared" si="3"/>
        <v>50000</v>
      </c>
    </row>
    <row r="132" spans="1:6" ht="22.5" x14ac:dyDescent="0.2">
      <c r="A132" s="25" t="s">
        <v>176</v>
      </c>
      <c r="B132" s="64" t="s">
        <v>165</v>
      </c>
      <c r="C132" s="27" t="s">
        <v>345</v>
      </c>
      <c r="D132" s="28">
        <v>50000</v>
      </c>
      <c r="E132" s="65" t="s">
        <v>46</v>
      </c>
      <c r="F132" s="66">
        <f t="shared" si="3"/>
        <v>50000</v>
      </c>
    </row>
    <row r="133" spans="1:6" x14ac:dyDescent="0.2">
      <c r="A133" s="25" t="s">
        <v>346</v>
      </c>
      <c r="B133" s="64" t="s">
        <v>165</v>
      </c>
      <c r="C133" s="27" t="s">
        <v>347</v>
      </c>
      <c r="D133" s="28">
        <v>1800</v>
      </c>
      <c r="E133" s="65" t="s">
        <v>46</v>
      </c>
      <c r="F133" s="66">
        <f t="shared" si="3"/>
        <v>1800</v>
      </c>
    </row>
    <row r="134" spans="1:6" ht="22.5" x14ac:dyDescent="0.2">
      <c r="A134" s="25" t="s">
        <v>348</v>
      </c>
      <c r="B134" s="64" t="s">
        <v>165</v>
      </c>
      <c r="C134" s="27" t="s">
        <v>349</v>
      </c>
      <c r="D134" s="28">
        <v>1800</v>
      </c>
      <c r="E134" s="65" t="s">
        <v>46</v>
      </c>
      <c r="F134" s="66">
        <f t="shared" si="3"/>
        <v>1800</v>
      </c>
    </row>
    <row r="135" spans="1:6" ht="90" x14ac:dyDescent="0.2">
      <c r="A135" s="67" t="s">
        <v>350</v>
      </c>
      <c r="B135" s="64" t="s">
        <v>165</v>
      </c>
      <c r="C135" s="27" t="s">
        <v>351</v>
      </c>
      <c r="D135" s="28">
        <v>1800</v>
      </c>
      <c r="E135" s="65" t="s">
        <v>46</v>
      </c>
      <c r="F135" s="66">
        <f t="shared" si="3"/>
        <v>1800</v>
      </c>
    </row>
    <row r="136" spans="1:6" ht="22.5" x14ac:dyDescent="0.2">
      <c r="A136" s="25" t="s">
        <v>174</v>
      </c>
      <c r="B136" s="64" t="s">
        <v>165</v>
      </c>
      <c r="C136" s="27" t="s">
        <v>352</v>
      </c>
      <c r="D136" s="28">
        <v>1800</v>
      </c>
      <c r="E136" s="65" t="s">
        <v>46</v>
      </c>
      <c r="F136" s="66">
        <f t="shared" si="3"/>
        <v>1800</v>
      </c>
    </row>
    <row r="137" spans="1:6" ht="22.5" x14ac:dyDescent="0.2">
      <c r="A137" s="25" t="s">
        <v>176</v>
      </c>
      <c r="B137" s="64" t="s">
        <v>165</v>
      </c>
      <c r="C137" s="27" t="s">
        <v>353</v>
      </c>
      <c r="D137" s="28">
        <v>1800</v>
      </c>
      <c r="E137" s="65" t="s">
        <v>46</v>
      </c>
      <c r="F137" s="66">
        <f t="shared" si="3"/>
        <v>1800</v>
      </c>
    </row>
    <row r="138" spans="1:6" x14ac:dyDescent="0.2">
      <c r="A138" s="25" t="s">
        <v>354</v>
      </c>
      <c r="B138" s="64" t="s">
        <v>165</v>
      </c>
      <c r="C138" s="27" t="s">
        <v>355</v>
      </c>
      <c r="D138" s="28">
        <v>9616500</v>
      </c>
      <c r="E138" s="65">
        <v>2833156</v>
      </c>
      <c r="F138" s="66">
        <f t="shared" si="3"/>
        <v>6783344</v>
      </c>
    </row>
    <row r="139" spans="1:6" x14ac:dyDescent="0.2">
      <c r="A139" s="25" t="s">
        <v>356</v>
      </c>
      <c r="B139" s="64" t="s">
        <v>165</v>
      </c>
      <c r="C139" s="27" t="s">
        <v>357</v>
      </c>
      <c r="D139" s="28">
        <v>9616500</v>
      </c>
      <c r="E139" s="65">
        <v>2833156</v>
      </c>
      <c r="F139" s="66">
        <f t="shared" si="3"/>
        <v>6783344</v>
      </c>
    </row>
    <row r="140" spans="1:6" ht="56.25" x14ac:dyDescent="0.2">
      <c r="A140" s="25" t="s">
        <v>358</v>
      </c>
      <c r="B140" s="64" t="s">
        <v>165</v>
      </c>
      <c r="C140" s="27" t="s">
        <v>359</v>
      </c>
      <c r="D140" s="28">
        <v>9616500</v>
      </c>
      <c r="E140" s="65">
        <v>2833156</v>
      </c>
      <c r="F140" s="66">
        <f t="shared" si="3"/>
        <v>6783344</v>
      </c>
    </row>
    <row r="141" spans="1:6" x14ac:dyDescent="0.2">
      <c r="A141" s="25" t="s">
        <v>208</v>
      </c>
      <c r="B141" s="64" t="s">
        <v>165</v>
      </c>
      <c r="C141" s="27" t="s">
        <v>360</v>
      </c>
      <c r="D141" s="28">
        <v>2700000</v>
      </c>
      <c r="E141" s="65">
        <v>675000</v>
      </c>
      <c r="F141" s="66">
        <f t="shared" si="3"/>
        <v>2025000</v>
      </c>
    </row>
    <row r="142" spans="1:6" x14ac:dyDescent="0.2">
      <c r="A142" s="25" t="s">
        <v>361</v>
      </c>
      <c r="B142" s="64" t="s">
        <v>165</v>
      </c>
      <c r="C142" s="27" t="s">
        <v>362</v>
      </c>
      <c r="D142" s="28">
        <v>6916500</v>
      </c>
      <c r="E142" s="65">
        <v>2158156</v>
      </c>
      <c r="F142" s="66">
        <f t="shared" si="3"/>
        <v>4758344</v>
      </c>
    </row>
    <row r="143" spans="1:6" ht="45" x14ac:dyDescent="0.2">
      <c r="A143" s="25" t="s">
        <v>363</v>
      </c>
      <c r="B143" s="64" t="s">
        <v>165</v>
      </c>
      <c r="C143" s="27" t="s">
        <v>364</v>
      </c>
      <c r="D143" s="28">
        <v>6316500</v>
      </c>
      <c r="E143" s="65">
        <v>1558200</v>
      </c>
      <c r="F143" s="66">
        <f t="shared" ref="F143:F154" si="4">IF(OR(D143="-",IF(E143="-",0,E143)&gt;=IF(D143="-",0,D143)),"-",IF(D143="-",0,D143)-IF(E143="-",0,E143))</f>
        <v>4758300</v>
      </c>
    </row>
    <row r="144" spans="1:6" x14ac:dyDescent="0.2">
      <c r="A144" s="25" t="s">
        <v>365</v>
      </c>
      <c r="B144" s="64" t="s">
        <v>165</v>
      </c>
      <c r="C144" s="27" t="s">
        <v>366</v>
      </c>
      <c r="D144" s="28">
        <v>600000</v>
      </c>
      <c r="E144" s="65">
        <v>599956</v>
      </c>
      <c r="F144" s="66">
        <f t="shared" si="4"/>
        <v>44</v>
      </c>
    </row>
    <row r="145" spans="1:6" x14ac:dyDescent="0.2">
      <c r="A145" s="25" t="s">
        <v>367</v>
      </c>
      <c r="B145" s="64" t="s">
        <v>165</v>
      </c>
      <c r="C145" s="27" t="s">
        <v>368</v>
      </c>
      <c r="D145" s="28">
        <v>100000</v>
      </c>
      <c r="E145" s="65">
        <v>22701.99</v>
      </c>
      <c r="F145" s="66">
        <f t="shared" si="4"/>
        <v>77298.009999999995</v>
      </c>
    </row>
    <row r="146" spans="1:6" x14ac:dyDescent="0.2">
      <c r="A146" s="25" t="s">
        <v>369</v>
      </c>
      <c r="B146" s="64" t="s">
        <v>165</v>
      </c>
      <c r="C146" s="27" t="s">
        <v>370</v>
      </c>
      <c r="D146" s="28">
        <v>100000</v>
      </c>
      <c r="E146" s="65">
        <v>22701.99</v>
      </c>
      <c r="F146" s="66">
        <f t="shared" si="4"/>
        <v>77298.009999999995</v>
      </c>
    </row>
    <row r="147" spans="1:6" ht="67.5" x14ac:dyDescent="0.2">
      <c r="A147" s="67" t="s">
        <v>371</v>
      </c>
      <c r="B147" s="64" t="s">
        <v>165</v>
      </c>
      <c r="C147" s="27" t="s">
        <v>372</v>
      </c>
      <c r="D147" s="28">
        <v>100000</v>
      </c>
      <c r="E147" s="65">
        <v>22701.99</v>
      </c>
      <c r="F147" s="66">
        <f t="shared" si="4"/>
        <v>77298.009999999995</v>
      </c>
    </row>
    <row r="148" spans="1:6" x14ac:dyDescent="0.2">
      <c r="A148" s="25" t="s">
        <v>373</v>
      </c>
      <c r="B148" s="64" t="s">
        <v>165</v>
      </c>
      <c r="C148" s="27" t="s">
        <v>374</v>
      </c>
      <c r="D148" s="28">
        <v>100000</v>
      </c>
      <c r="E148" s="65">
        <v>22701.99</v>
      </c>
      <c r="F148" s="66">
        <f t="shared" si="4"/>
        <v>77298.009999999995</v>
      </c>
    </row>
    <row r="149" spans="1:6" x14ac:dyDescent="0.2">
      <c r="A149" s="25" t="s">
        <v>375</v>
      </c>
      <c r="B149" s="64" t="s">
        <v>165</v>
      </c>
      <c r="C149" s="27" t="s">
        <v>376</v>
      </c>
      <c r="D149" s="28">
        <v>100000</v>
      </c>
      <c r="E149" s="65">
        <v>22701.99</v>
      </c>
      <c r="F149" s="66">
        <f t="shared" si="4"/>
        <v>77298.009999999995</v>
      </c>
    </row>
    <row r="150" spans="1:6" x14ac:dyDescent="0.2">
      <c r="A150" s="25" t="s">
        <v>377</v>
      </c>
      <c r="B150" s="64" t="s">
        <v>165</v>
      </c>
      <c r="C150" s="27" t="s">
        <v>378</v>
      </c>
      <c r="D150" s="28">
        <v>10000</v>
      </c>
      <c r="E150" s="65" t="s">
        <v>46</v>
      </c>
      <c r="F150" s="66">
        <f t="shared" si="4"/>
        <v>10000</v>
      </c>
    </row>
    <row r="151" spans="1:6" x14ac:dyDescent="0.2">
      <c r="A151" s="25" t="s">
        <v>379</v>
      </c>
      <c r="B151" s="64" t="s">
        <v>165</v>
      </c>
      <c r="C151" s="27" t="s">
        <v>380</v>
      </c>
      <c r="D151" s="28">
        <v>10000</v>
      </c>
      <c r="E151" s="65" t="s">
        <v>46</v>
      </c>
      <c r="F151" s="66">
        <f t="shared" si="4"/>
        <v>10000</v>
      </c>
    </row>
    <row r="152" spans="1:6" ht="56.25" x14ac:dyDescent="0.2">
      <c r="A152" s="25" t="s">
        <v>381</v>
      </c>
      <c r="B152" s="64" t="s">
        <v>165</v>
      </c>
      <c r="C152" s="27" t="s">
        <v>382</v>
      </c>
      <c r="D152" s="28">
        <v>10000</v>
      </c>
      <c r="E152" s="65" t="s">
        <v>46</v>
      </c>
      <c r="F152" s="66">
        <f t="shared" si="4"/>
        <v>10000</v>
      </c>
    </row>
    <row r="153" spans="1:6" ht="22.5" x14ac:dyDescent="0.2">
      <c r="A153" s="25" t="s">
        <v>174</v>
      </c>
      <c r="B153" s="64" t="s">
        <v>165</v>
      </c>
      <c r="C153" s="27" t="s">
        <v>383</v>
      </c>
      <c r="D153" s="28">
        <v>10000</v>
      </c>
      <c r="E153" s="65" t="s">
        <v>46</v>
      </c>
      <c r="F153" s="66">
        <f t="shared" si="4"/>
        <v>10000</v>
      </c>
    </row>
    <row r="154" spans="1:6" ht="22.5" x14ac:dyDescent="0.2">
      <c r="A154" s="25" t="s">
        <v>176</v>
      </c>
      <c r="B154" s="64" t="s">
        <v>165</v>
      </c>
      <c r="C154" s="27" t="s">
        <v>384</v>
      </c>
      <c r="D154" s="28">
        <v>10000</v>
      </c>
      <c r="E154" s="65" t="s">
        <v>46</v>
      </c>
      <c r="F154" s="66">
        <f t="shared" si="4"/>
        <v>10000</v>
      </c>
    </row>
    <row r="155" spans="1:6" ht="9" customHeight="1" x14ac:dyDescent="0.2">
      <c r="A155" s="68"/>
      <c r="B155" s="69"/>
      <c r="C155" s="70"/>
      <c r="D155" s="71"/>
      <c r="E155" s="69"/>
      <c r="F155" s="69"/>
    </row>
    <row r="156" spans="1:6" ht="13.5" customHeight="1" x14ac:dyDescent="0.2">
      <c r="A156" s="72" t="s">
        <v>385</v>
      </c>
      <c r="B156" s="73" t="s">
        <v>386</v>
      </c>
      <c r="C156" s="74" t="s">
        <v>166</v>
      </c>
      <c r="D156" s="75">
        <v>-4271300</v>
      </c>
      <c r="E156" s="75">
        <v>928565.23</v>
      </c>
      <c r="F156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topLeftCell="A10" workbookViewId="0">
      <selection activeCell="D28" sqref="D2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388</v>
      </c>
      <c r="B1" s="120"/>
      <c r="C1" s="120"/>
      <c r="D1" s="120"/>
      <c r="E1" s="120"/>
      <c r="F1" s="120"/>
    </row>
    <row r="2" spans="1:6" ht="13.15" customHeight="1" x14ac:dyDescent="0.25">
      <c r="A2" s="102" t="s">
        <v>389</v>
      </c>
      <c r="B2" s="102"/>
      <c r="C2" s="102"/>
      <c r="D2" s="102"/>
      <c r="E2" s="102"/>
      <c r="F2" s="102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0" t="s">
        <v>23</v>
      </c>
      <c r="B4" s="107" t="s">
        <v>24</v>
      </c>
      <c r="C4" s="113" t="s">
        <v>390</v>
      </c>
      <c r="D4" s="99" t="s">
        <v>26</v>
      </c>
      <c r="E4" s="99" t="s">
        <v>27</v>
      </c>
      <c r="F4" s="96" t="s">
        <v>28</v>
      </c>
    </row>
    <row r="5" spans="1:6" ht="4.9000000000000004" customHeight="1" x14ac:dyDescent="0.2">
      <c r="A5" s="111"/>
      <c r="B5" s="108"/>
      <c r="C5" s="114"/>
      <c r="D5" s="100"/>
      <c r="E5" s="100"/>
      <c r="F5" s="97"/>
    </row>
    <row r="6" spans="1:6" ht="6" customHeight="1" x14ac:dyDescent="0.2">
      <c r="A6" s="111"/>
      <c r="B6" s="108"/>
      <c r="C6" s="114"/>
      <c r="D6" s="100"/>
      <c r="E6" s="100"/>
      <c r="F6" s="97"/>
    </row>
    <row r="7" spans="1:6" ht="4.9000000000000004" customHeight="1" x14ac:dyDescent="0.2">
      <c r="A7" s="111"/>
      <c r="B7" s="108"/>
      <c r="C7" s="114"/>
      <c r="D7" s="100"/>
      <c r="E7" s="100"/>
      <c r="F7" s="97"/>
    </row>
    <row r="8" spans="1:6" ht="6" customHeight="1" x14ac:dyDescent="0.2">
      <c r="A8" s="111"/>
      <c r="B8" s="108"/>
      <c r="C8" s="114"/>
      <c r="D8" s="100"/>
      <c r="E8" s="100"/>
      <c r="F8" s="97"/>
    </row>
    <row r="9" spans="1:6" ht="6" customHeight="1" x14ac:dyDescent="0.2">
      <c r="A9" s="111"/>
      <c r="B9" s="108"/>
      <c r="C9" s="114"/>
      <c r="D9" s="100"/>
      <c r="E9" s="100"/>
      <c r="F9" s="97"/>
    </row>
    <row r="10" spans="1:6" ht="18" customHeight="1" x14ac:dyDescent="0.2">
      <c r="A10" s="112"/>
      <c r="B10" s="109"/>
      <c r="C10" s="121"/>
      <c r="D10" s="101"/>
      <c r="E10" s="101"/>
      <c r="F10" s="9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391</v>
      </c>
      <c r="B12" s="79" t="s">
        <v>392</v>
      </c>
      <c r="C12" s="80" t="s">
        <v>166</v>
      </c>
      <c r="D12" s="81">
        <v>4271300</v>
      </c>
      <c r="E12" s="81">
        <v>-928565.23</v>
      </c>
      <c r="F12" s="82" t="s">
        <v>166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393</v>
      </c>
      <c r="B14" s="88" t="s">
        <v>394</v>
      </c>
      <c r="C14" s="89" t="s">
        <v>166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395</v>
      </c>
      <c r="B15" s="84"/>
      <c r="C15" s="85"/>
      <c r="D15" s="86"/>
      <c r="E15" s="86"/>
      <c r="F15" s="87"/>
    </row>
    <row r="16" spans="1:6" x14ac:dyDescent="0.2">
      <c r="A16" s="52" t="s">
        <v>396</v>
      </c>
      <c r="B16" s="88" t="s">
        <v>397</v>
      </c>
      <c r="C16" s="89" t="s">
        <v>166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395</v>
      </c>
      <c r="B17" s="84"/>
      <c r="C17" s="85"/>
      <c r="D17" s="86"/>
      <c r="E17" s="86"/>
      <c r="F17" s="87"/>
    </row>
    <row r="18" spans="1:6" x14ac:dyDescent="0.2">
      <c r="A18" s="78" t="s">
        <v>398</v>
      </c>
      <c r="B18" s="79" t="s">
        <v>399</v>
      </c>
      <c r="C18" s="80" t="s">
        <v>400</v>
      </c>
      <c r="D18" s="81">
        <v>4271300</v>
      </c>
      <c r="E18" s="81">
        <v>-928565.23</v>
      </c>
      <c r="F18" s="82" t="s">
        <v>46</v>
      </c>
    </row>
    <row r="19" spans="1:6" ht="22.5" x14ac:dyDescent="0.2">
      <c r="A19" s="78" t="s">
        <v>401</v>
      </c>
      <c r="B19" s="79" t="s">
        <v>399</v>
      </c>
      <c r="C19" s="80" t="s">
        <v>402</v>
      </c>
      <c r="D19" s="81">
        <v>4271300</v>
      </c>
      <c r="E19" s="81">
        <v>-928565.23</v>
      </c>
      <c r="F19" s="82" t="s">
        <v>46</v>
      </c>
    </row>
    <row r="20" spans="1:6" x14ac:dyDescent="0.2">
      <c r="A20" s="78" t="s">
        <v>403</v>
      </c>
      <c r="B20" s="79" t="s">
        <v>404</v>
      </c>
      <c r="C20" s="80" t="s">
        <v>405</v>
      </c>
      <c r="D20" s="81">
        <v>-26972800</v>
      </c>
      <c r="E20" s="81">
        <v>-7619575.5499999998</v>
      </c>
      <c r="F20" s="82" t="s">
        <v>387</v>
      </c>
    </row>
    <row r="21" spans="1:6" ht="22.5" x14ac:dyDescent="0.2">
      <c r="A21" s="25" t="s">
        <v>406</v>
      </c>
      <c r="B21" s="26" t="s">
        <v>404</v>
      </c>
      <c r="C21" s="90" t="s">
        <v>407</v>
      </c>
      <c r="D21" s="28">
        <v>-26972800</v>
      </c>
      <c r="E21" s="28">
        <v>-7619575.5499999998</v>
      </c>
      <c r="F21" s="66" t="s">
        <v>387</v>
      </c>
    </row>
    <row r="22" spans="1:6" x14ac:dyDescent="0.2">
      <c r="A22" s="78" t="s">
        <v>408</v>
      </c>
      <c r="B22" s="79" t="s">
        <v>409</v>
      </c>
      <c r="C22" s="80" t="s">
        <v>410</v>
      </c>
      <c r="D22" s="81">
        <v>31244100</v>
      </c>
      <c r="E22" s="81">
        <v>6691010.3200000003</v>
      </c>
      <c r="F22" s="82" t="s">
        <v>387</v>
      </c>
    </row>
    <row r="23" spans="1:6" ht="23.25" thickBot="1" x14ac:dyDescent="0.25">
      <c r="A23" s="25" t="s">
        <v>411</v>
      </c>
      <c r="B23" s="26" t="s">
        <v>409</v>
      </c>
      <c r="C23" s="90" t="s">
        <v>412</v>
      </c>
      <c r="D23" s="28">
        <v>31244100</v>
      </c>
      <c r="E23" s="28">
        <v>6691010.3200000003</v>
      </c>
      <c r="F23" s="66" t="s">
        <v>387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429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413</v>
      </c>
      <c r="B1" t="s">
        <v>414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5</v>
      </c>
    </row>
    <row r="4" spans="1:2" x14ac:dyDescent="0.2">
      <c r="A4" t="s">
        <v>418</v>
      </c>
      <c r="B4" t="s">
        <v>7</v>
      </c>
    </row>
    <row r="5" spans="1:2" x14ac:dyDescent="0.2">
      <c r="A5" t="s">
        <v>419</v>
      </c>
      <c r="B5" t="s">
        <v>420</v>
      </c>
    </row>
    <row r="6" spans="1:2" x14ac:dyDescent="0.2">
      <c r="A6" t="s">
        <v>421</v>
      </c>
      <c r="B6" t="s">
        <v>414</v>
      </c>
    </row>
    <row r="7" spans="1:2" x14ac:dyDescent="0.2">
      <c r="A7" t="s">
        <v>422</v>
      </c>
      <c r="B7" t="s">
        <v>6</v>
      </c>
    </row>
    <row r="8" spans="1:2" x14ac:dyDescent="0.2">
      <c r="A8" t="s">
        <v>423</v>
      </c>
      <c r="B8" t="s">
        <v>6</v>
      </c>
    </row>
    <row r="9" spans="1:2" x14ac:dyDescent="0.2">
      <c r="A9" t="s">
        <v>424</v>
      </c>
      <c r="B9" t="s">
        <v>425</v>
      </c>
    </row>
    <row r="10" spans="1:2" x14ac:dyDescent="0.2">
      <c r="A10" t="s">
        <v>426</v>
      </c>
      <c r="B10" t="s">
        <v>19</v>
      </c>
    </row>
    <row r="11" spans="1:2" x14ac:dyDescent="0.2">
      <c r="A11" t="s">
        <v>427</v>
      </c>
      <c r="B11" t="s">
        <v>420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2024-08-06T11:28:29Z</cp:lastPrinted>
  <dcterms:created xsi:type="dcterms:W3CDTF">2024-04-01T11:11:52Z</dcterms:created>
  <dcterms:modified xsi:type="dcterms:W3CDTF">2024-08-06T11:28:33Z</dcterms:modified>
</cp:coreProperties>
</file>