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Бюджет 2022-2024 годы\Мониторинг\Разместить на сайте\месячные отчеты 2022\"/>
    </mc:Choice>
  </mc:AlternateContent>
  <xr:revisionPtr revIDLastSave="0" documentId="13_ncr:1_{70B6463C-B8A8-415A-A881-D95EA162E8F1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<sst xmlns="http://schemas.openxmlformats.org/spreadsheetml/2006/main" count="757" uniqueCount="419">
  <si>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</si>
  <si>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</si>
  <si>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</si>
  <si>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</si>
  <si>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</si>
  <si>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</si>
  <si>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</si>
  <si>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</si>
  <si>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</si>
  <si>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</si>
  <si>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</si>
  <si>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</si>
  <si>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</si>
  <si>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</si>
  <si>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</si>
  <si>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</si>
  <si>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</si>
  <si>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</si>
  <si>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</si>
  <si>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</si>
  <si>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</si>
  <si>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</si>
  <si>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</si>
  <si>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</si>
  <si>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</si>
  <si>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</si>
  <si>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</si>
  <si>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</si>
  <si>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</si>
  <si>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</si>
  <si>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</si>
  <si>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</si>
  <si>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</si>
  <si>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</si>
  <si>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</si>
  <si>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</si>
  <si>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</si>
  <si>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</si>
  <si>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</si>
  <si>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</si>
  <si>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</si>
  <si>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</si>
  <si>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</si>
  <si>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</si>
  <si>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</si>
  <si>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</si>
  <si>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</si>
  <si>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</si>
  <si>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</si>
  <si>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</si>
  <si>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</si>
  <si>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</si>
  <si>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</si>
  <si>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</si>
  <si>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</si>
  <si>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</si>
  <si>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</si>
  <si>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</si>
  <si>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</si>
  <si>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</si>
  <si>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</si>
  <si>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</si>
  <si>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</si>
  <si>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</si>
  <si>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</si>
  <si>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</si>
  <si>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(проценты по соответствующему платежу)</t>
  </si>
  <si>
    <t>182 10102030012200110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</si>
  <si>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</si>
  <si>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</si>
  <si>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</si>
  <si>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</si>
  <si>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</si>
  <si>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</si>
  <si>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</si>
  <si>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</si>
  <si>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</si>
  <si>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</si>
  <si>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</si>
  <si>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</si>
  <si>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</si>
  <si>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</si>
  <si>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</si>
  <si>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</si>
  <si>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</si>
  <si>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</si>
  <si>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</si>
  <si>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</si>
  <si>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</si>
  <si>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</si>
  <si>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</si>
  <si>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</si>
  <si>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</si>
  <si>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</si>
  <si>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</si>
  <si>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</si>
  <si>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</si>
  <si>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</si>
  <si>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</si>
  <si>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</si>
  <si>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</si>
  <si>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</si>
  <si>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</si>
  <si>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</si>
  <si>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</si>
  <si>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</si>
  <si>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</si>
  <si>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</si>
  <si>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</si>
  <si>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</si>
  <si>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</si>
  <si>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</si>
  <si>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</si>
  <si>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</si>
  <si>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</si>
  <si>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</si>
  <si>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</si>
  <si>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</si>
  <si>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</si>
  <si>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</si>
  <si>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</si>
  <si>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</si>
  <si>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</si>
  <si>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</si>
  <si>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</si>
  <si>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</si>
  <si>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</si>
  <si>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</si>
  <si>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</si>
  <si>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</si>
  <si>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</si>
  <si>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</si>
  <si>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</si>
  <si>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</si>
  <si>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</si>
  <si>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</si>
  <si>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</si>
  <si>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</si>
  <si>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</si>
  <si>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</si>
  <si>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</si>
  <si>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</si>
  <si>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</si>
  <si>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</si>
  <si>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</si>
  <si>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</si>
  <si>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</si>
  <si>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</si>
  <si>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</si>
  <si>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</si>
  <si>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</si>
  <si>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</si>
  <si>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</si>
  <si>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</si>
  <si>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</si>
  <si>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</si>
  <si>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</si>
  <si>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</si>
  <si>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</si>
  <si>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</si>
  <si>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</si>
  <si>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</si>
  <si>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</si>
  <si>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</si>
  <si>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</si>
  <si>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</si>
  <si>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</si>
  <si>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</si>
  <si>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</si>
  <si>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</si>
  <si>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</si>
  <si>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</si>
  <si>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</si>
  <si>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</si>
  <si>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</si>
  <si>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</si>
  <si>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</si>
  <si>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</si>
  <si>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</si>
  <si>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</si>
  <si>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</si>
  <si>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</si>
  <si>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</si>
  <si>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</si>
  <si>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</si>
  <si>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</si>
  <si>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</si>
  <si>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</si>
  <si>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</si>
  <si>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</si>
  <si>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</si>
  <si>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</si>
  <si>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</si>
  <si>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</si>
  <si>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</si>
  <si>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</si>
  <si>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</si>
  <si>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</si>
  <si>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</si>
  <si>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</si>
  <si>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</si>
  <si>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</si>
  <si>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</si>
  <si>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</si>
  <si>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</si>
  <si>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</si>
  <si>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</si>
  <si>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</si>
  <si>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</si>
  <si>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</si>
  <si>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</si>
  <si>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</si>
  <si>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</si>
  <si>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</si>
  <si>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</si>
  <si>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</si>
  <si>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</si>
  <si>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</si>
  <si>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</si>
  <si>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</si>
  <si>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</si>
  <si>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</si>
  <si>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</si>
  <si>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</si>
  <si>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</si>
  <si>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</si>
  <si>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Другие общегосударственные вопросы</t>
  </si>
  <si>
    <t xml:space="preserve">951 0113 0000000000 000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</si>
  <si>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</si>
  <si>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</si>
  <si>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</si>
  <si>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</si>
  <si>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</si>
  <si>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</si>
  <si>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</si>
  <si>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</si>
  <si>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</si>
  <si>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</si>
  <si>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</si>
  <si>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</si>
  <si>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</si>
  <si>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</si>
  <si>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</si>
  <si>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</si>
  <si>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</si>
  <si>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</si>
  <si>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</si>
  <si>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</si>
  <si>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</si>
  <si>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</si>
  <si>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</si>
  <si>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</si>
  <si>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</si>
  <si>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</si>
  <si>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</si>
  <si>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</si>
  <si>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</si>
  <si>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</si>
  <si>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</si>
  <si>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</si>
  <si>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</si>
  <si>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</si>
  <si>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</si>
  <si>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</si>
  <si>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</si>
  <si>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</si>
  <si>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</si>
  <si>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</si>
  <si>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</si>
  <si>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</si>
  <si>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</si>
  <si>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</si>
  <si>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</si>
  <si>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</si>
  <si>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</si>
  <si>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</si>
  <si>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</si>
  <si>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</si>
  <si>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</si>
  <si>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</si>
  <si>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</si>
  <si>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</si>
  <si>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</si>
  <si>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</si>
  <si>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</si>
  <si>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</si>
  <si>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</si>
  <si>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</si>
  <si>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</si>
  <si>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</si>
  <si>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</si>
  <si>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</si>
  <si>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</si>
  <si>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</si>
  <si>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</si>
  <si>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</si>
  <si>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</si>
  <si>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</si>
  <si>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</si>
  <si>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</si>
  <si>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</si>
  <si>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</si>
  <si>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</si>
  <si>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</si>
  <si>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</si>
  <si>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</si>
  <si>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</si>
  <si>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</si>
  <si>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</si>
  <si>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</si>
  <si>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</si>
  <si>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</si>
  <si>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</si>
  <si>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</si>
  <si>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</si>
  <si>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</si>
  <si>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</si>
  <si>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</si>
  <si>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</si>
  <si>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</si>
  <si>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</si>
  <si>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</si>
  <si>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</si>
  <si>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</si>
  <si>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</si>
  <si>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</si>
  <si>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</si>
  <si>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</si>
  <si>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</si>
  <si>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</si>
  <si>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</si>
  <si>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</si>
  <si>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</si>
  <si>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</si>
  <si>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</si>
  <si>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</si>
  <si>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</si>
  <si>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</si>
  <si>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</si>
  <si>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</si>
  <si>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по разработке проекктной, сметной документации по объекту "Общественная территория, расположенная по адресу: Ростовская область, с.Займо-Обрыв, пер.Октябрьский, 8а"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2019-2025 годы»</t>
  </si>
  <si>
    <t xml:space="preserve">951 0503 1810028780 000 </t>
  </si>
  <si>
    <t xml:space="preserve">951 0503 1810028780 240 </t>
  </si>
  <si>
    <t xml:space="preserve">951 0503 1810028780 244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</si>
  <si>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</si>
  <si>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</si>
  <si>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</si>
  <si>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</si>
  <si>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</si>
  <si>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</si>
  <si>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</si>
  <si>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</si>
  <si>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</si>
  <si>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</si>
  <si>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</si>
  <si>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</si>
  <si>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</si>
  <si>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</si>
  <si>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</si>
  <si>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</si>
  <si>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</si>
  <si>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</si>
  <si>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</si>
  <si>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</si>
  <si>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</si>
  <si>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</si>
  <si>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</si>
  <si>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</si>
  <si>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</si>
  <si>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</si>
  <si>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</si>
  <si>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</si>
  <si>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</si>
  <si>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</si>
  <si>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</si>
  <si>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</si>
  <si>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</si>
  <si>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</si>
  <si>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</si>
  <si>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</si>
  <si>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</si>
  <si>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</si>
  <si>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</si>
  <si>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</si>
  <si>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</si>
  <si>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</si>
  <si>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</si>
  <si>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</si>
  <si>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</si>
  <si>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</si>
  <si>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</si>
  <si>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</si>
  <si>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</si>
  <si>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</si>
  <si>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</si>
  <si>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</si>
  <si>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</si>
  <si>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</si>
  <si>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</si>
  <si>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</si>
  <si>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</si>
  <si>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</si>
  <si>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</si>
  <si>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</si>
  <si>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</si>
  <si>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</si>
  <si>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</si>
  <si>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</si>
  <si>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</si>
  <si>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</si>
  <si>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</si>
  <si>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</si>
  <si>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</si>
  <si>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</si>
  <si>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</si>
  <si>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</si>
  <si>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</si>
  <si>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января 2023 г.</t>
  </si>
  <si>
    <t>"_01"  января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</si>
</sst>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1570DAB-3923-4F02-A03B-C7F55A72E7C0}"/>
            </a:ext>
          </a:extLst>
        </xdr:cNvPr>
        <xdr:cNvGrpSpPr>
          <a:grpSpLocks/>
        </xdr:cNvGrpSpPr>
      </xdr:nvGrpSpPr>
      <xdr:grpSpPr bwMode="auto">
        <a:xfrm>
          <a:off x="0" y="4286250"/>
          <a:ext cx="5353050" cy="714375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42EFE443-3296-9874-5B73-848711DC19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B131B59D-1E58-ABAC-DAC3-F89B660967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778B46FE-73C4-A168-F70C-5A56D1AE67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8217BD36-BCD0-C439-CD1A-A2F1DBA9536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B3DE514-0D27-09CF-F6B7-F231EFD6CC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872A5EF8-4F83-D53C-045E-73B4EA93E4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43D56228-E179-6783-BD12-5409E385295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B0BA7157-ECF5-48D8-929C-68CAA290F89B}"/>
            </a:ext>
          </a:extLst>
        </xdr:cNvPr>
        <xdr:cNvGrpSpPr>
          <a:grpSpLocks/>
        </xdr:cNvGrpSpPr>
      </xdr:nvGrpSpPr>
      <xdr:grpSpPr bwMode="auto">
        <a:xfrm>
          <a:off x="0" y="5172075"/>
          <a:ext cx="5353050" cy="781050"/>
          <a:chOff x="0" y="0"/>
          <a:chExt cx="1023" cy="255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E68E1FE8-B01B-62AD-19EC-38C7073908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12" name="Text Box 11">
            <a:extLst>
              <a:ext uri="{FF2B5EF4-FFF2-40B4-BE49-F238E27FC236}">
                <a16:creationId xmlns:a16="http://schemas.microsoft.com/office/drawing/2014/main" id="{F94AD943-0457-E305-8E4D-9C8A8E8E58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98DF927D-2407-BF61-2B88-3AEE44F604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3503640D-F6CF-3DB0-64B8-C61A6DF04F9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58B357EB-89F3-B005-AD7A-3DDA4D6019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29E02CB9-1FDB-A604-CA60-E56BF94E27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B25A4DC5-5377-2B9A-BBA1-6D3F33DBD64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E26241AA-F620-4F9C-A693-C743A9369389}"/>
            </a:ext>
          </a:extLst>
        </xdr:cNvPr>
        <xdr:cNvGrpSpPr>
          <a:grpSpLocks/>
        </xdr:cNvGrpSpPr>
      </xdr:nvGrpSpPr>
      <xdr:grpSpPr bwMode="auto">
        <a:xfrm>
          <a:off x="0" y="6057900"/>
          <a:ext cx="5353050" cy="6096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9BE1BBD6-F855-3DEB-0F11-50E16465CA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E849DE88-0279-3017-BA00-C237F1CBB9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6B33E3CA-F486-97E3-122D-945E66F52F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7A64C998-30DC-41DD-ECBE-41F1B7282B1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6AB44B8A-D8DE-E519-A6D9-03904B4280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DBAB8D3E-6181-DE07-4C7F-88FF3FF0C0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8B4B164B-FF53-24AB-643A-91799DC703C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3"/>
  <sheetViews>
    <sheetView showGridLines="0" topLeftCell="A7" workbookViewId="0">
      <selection activeCell="B8" sqref="B8:D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417</v>
      </c>
      <c r="B4" s="105"/>
      <c r="C4" s="105"/>
      <c r="D4" s="105"/>
      <c r="E4" s="3" t="s">
        <v>4</v>
      </c>
      <c r="F4" s="8" t="s">
        <v>5</v>
      </c>
    </row>
    <row r="5" spans="1:6" x14ac:dyDescent="0.2">
      <c r="A5" s="105" t="s">
        <v>6</v>
      </c>
      <c r="B5" s="105"/>
      <c r="C5" s="105"/>
      <c r="D5" s="105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6" t="s">
        <v>16</v>
      </c>
      <c r="C7" s="107"/>
      <c r="D7" s="107"/>
      <c r="E7" s="3" t="s">
        <v>10</v>
      </c>
      <c r="F7" s="10" t="s">
        <v>20</v>
      </c>
    </row>
    <row r="8" spans="1:6" ht="24.6" customHeight="1" x14ac:dyDescent="0.2">
      <c r="A8" s="11" t="s">
        <v>11</v>
      </c>
      <c r="B8" s="108" t="s">
        <v>17</v>
      </c>
      <c r="C8" s="108"/>
      <c r="D8" s="108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4" t="s">
        <v>23</v>
      </c>
      <c r="B11" s="104"/>
      <c r="C11" s="104"/>
      <c r="D11" s="104"/>
      <c r="E11" s="1"/>
      <c r="F11" s="17"/>
    </row>
    <row r="12" spans="1:6" ht="4.1500000000000004" customHeight="1" x14ac:dyDescent="0.2">
      <c r="A12" s="112" t="s">
        <v>24</v>
      </c>
      <c r="B12" s="109" t="s">
        <v>25</v>
      </c>
      <c r="C12" s="109" t="s">
        <v>26</v>
      </c>
      <c r="D12" s="101" t="s">
        <v>27</v>
      </c>
      <c r="E12" s="101" t="s">
        <v>28</v>
      </c>
      <c r="F12" s="98" t="s">
        <v>29</v>
      </c>
    </row>
    <row r="13" spans="1:6" ht="3.6" customHeight="1" x14ac:dyDescent="0.2">
      <c r="A13" s="113"/>
      <c r="B13" s="110"/>
      <c r="C13" s="110"/>
      <c r="D13" s="102"/>
      <c r="E13" s="102"/>
      <c r="F13" s="99"/>
    </row>
    <row r="14" spans="1:6" ht="3" customHeight="1" x14ac:dyDescent="0.2">
      <c r="A14" s="113"/>
      <c r="B14" s="110"/>
      <c r="C14" s="110"/>
      <c r="D14" s="102"/>
      <c r="E14" s="102"/>
      <c r="F14" s="99"/>
    </row>
    <row r="15" spans="1:6" ht="3" customHeight="1" x14ac:dyDescent="0.2">
      <c r="A15" s="113"/>
      <c r="B15" s="110"/>
      <c r="C15" s="110"/>
      <c r="D15" s="102"/>
      <c r="E15" s="102"/>
      <c r="F15" s="99"/>
    </row>
    <row r="16" spans="1:6" ht="3" customHeight="1" x14ac:dyDescent="0.2">
      <c r="A16" s="113"/>
      <c r="B16" s="110"/>
      <c r="C16" s="110"/>
      <c r="D16" s="102"/>
      <c r="E16" s="102"/>
      <c r="F16" s="99"/>
    </row>
    <row r="17" spans="1:6" ht="3" customHeight="1" x14ac:dyDescent="0.2">
      <c r="A17" s="113"/>
      <c r="B17" s="110"/>
      <c r="C17" s="110"/>
      <c r="D17" s="102"/>
      <c r="E17" s="102"/>
      <c r="F17" s="99"/>
    </row>
    <row r="18" spans="1:6" ht="23.45" customHeight="1" x14ac:dyDescent="0.2">
      <c r="A18" s="114"/>
      <c r="B18" s="111"/>
      <c r="C18" s="111"/>
      <c r="D18" s="103"/>
      <c r="E18" s="103"/>
      <c r="F18" s="10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22905300</v>
      </c>
      <c r="E20" s="28">
        <v>27814467.600000001</v>
      </c>
      <c r="F20" s="27" t="str">
        <f>IF(OR(D20="-",IF(E20="-",0,E20)&gt;=IF(D20="-",0,D20)),"-",IF(D20="-",0,D20)-IF(E20="-",0,E20))</f>
        <v>-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14302200</v>
      </c>
      <c r="E22" s="37">
        <v>19211367.600000001</v>
      </c>
      <c r="F22" s="38" t="str">
        <f t="shared" ref="F22:F53" si="0">IF(OR(D22="-",IF(E22="-",0,E22)&gt;=IF(D22="-",0,D22)),"-",IF(D22="-",0,D22)-IF(E22="-",0,E22))</f>
        <v>-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3862700</v>
      </c>
      <c r="E23" s="37">
        <v>5259635.4000000004</v>
      </c>
      <c r="F23" s="38" t="str">
        <f t="shared" si="0"/>
        <v>-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3862700</v>
      </c>
      <c r="E24" s="37">
        <v>5259635.4000000004</v>
      </c>
      <c r="F24" s="38" t="str">
        <f t="shared" si="0"/>
        <v>-</v>
      </c>
    </row>
    <row r="25" spans="1:6" ht="67.5" x14ac:dyDescent="0.2">
      <c r="A25" s="39" t="s">
        <v>43</v>
      </c>
      <c r="B25" s="35" t="s">
        <v>34</v>
      </c>
      <c r="C25" s="36" t="s">
        <v>44</v>
      </c>
      <c r="D25" s="37">
        <v>3862700</v>
      </c>
      <c r="E25" s="37">
        <v>4409836.7699999996</v>
      </c>
      <c r="F25" s="38" t="str">
        <f t="shared" si="0"/>
        <v>-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4401266.12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8551.49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19.16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14525.56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14220.76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34</v>
      </c>
      <c r="C31" s="36" t="s">
        <v>57</v>
      </c>
      <c r="D31" s="37" t="s">
        <v>47</v>
      </c>
      <c r="E31" s="37">
        <v>2.6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34</v>
      </c>
      <c r="C32" s="36" t="s">
        <v>59</v>
      </c>
      <c r="D32" s="37" t="s">
        <v>47</v>
      </c>
      <c r="E32" s="37">
        <v>302.2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116274.98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34</v>
      </c>
      <c r="C34" s="36" t="s">
        <v>63</v>
      </c>
      <c r="D34" s="37" t="s">
        <v>47</v>
      </c>
      <c r="E34" s="37">
        <v>113686.47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34</v>
      </c>
      <c r="C35" s="36" t="s">
        <v>65</v>
      </c>
      <c r="D35" s="37" t="s">
        <v>47</v>
      </c>
      <c r="E35" s="37">
        <v>2288.59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34</v>
      </c>
      <c r="C36" s="36" t="s">
        <v>67</v>
      </c>
      <c r="D36" s="37" t="s">
        <v>47</v>
      </c>
      <c r="E36" s="37">
        <v>87.53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34</v>
      </c>
      <c r="C37" s="36" t="s">
        <v>69</v>
      </c>
      <c r="D37" s="37" t="s">
        <v>47</v>
      </c>
      <c r="E37" s="37">
        <v>212.39</v>
      </c>
      <c r="F37" s="38" t="str">
        <f t="shared" si="0"/>
        <v>-</v>
      </c>
    </row>
    <row r="38" spans="1:6" ht="78.75" x14ac:dyDescent="0.2">
      <c r="A38" s="39" t="s">
        <v>70</v>
      </c>
      <c r="B38" s="35" t="s">
        <v>34</v>
      </c>
      <c r="C38" s="36" t="s">
        <v>71</v>
      </c>
      <c r="D38" s="37" t="s">
        <v>47</v>
      </c>
      <c r="E38" s="37">
        <v>718998.09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34</v>
      </c>
      <c r="C39" s="36" t="s">
        <v>73</v>
      </c>
      <c r="D39" s="37" t="s">
        <v>47</v>
      </c>
      <c r="E39" s="37">
        <v>718821.09</v>
      </c>
      <c r="F39" s="38" t="str">
        <f t="shared" si="0"/>
        <v>-</v>
      </c>
    </row>
    <row r="40" spans="1:6" ht="101.25" x14ac:dyDescent="0.2">
      <c r="A40" s="39" t="s">
        <v>72</v>
      </c>
      <c r="B40" s="35" t="s">
        <v>34</v>
      </c>
      <c r="C40" s="36" t="s">
        <v>74</v>
      </c>
      <c r="D40" s="37" t="s">
        <v>47</v>
      </c>
      <c r="E40" s="37">
        <v>177</v>
      </c>
      <c r="F40" s="38" t="str">
        <f t="shared" si="0"/>
        <v>-</v>
      </c>
    </row>
    <row r="41" spans="1:6" x14ac:dyDescent="0.2">
      <c r="A41" s="34" t="s">
        <v>75</v>
      </c>
      <c r="B41" s="35" t="s">
        <v>34</v>
      </c>
      <c r="C41" s="36" t="s">
        <v>76</v>
      </c>
      <c r="D41" s="37">
        <v>2254800</v>
      </c>
      <c r="E41" s="37">
        <v>4355012.17</v>
      </c>
      <c r="F41" s="38" t="str">
        <f t="shared" si="0"/>
        <v>-</v>
      </c>
    </row>
    <row r="42" spans="1:6" x14ac:dyDescent="0.2">
      <c r="A42" s="34" t="s">
        <v>77</v>
      </c>
      <c r="B42" s="35" t="s">
        <v>34</v>
      </c>
      <c r="C42" s="36" t="s">
        <v>78</v>
      </c>
      <c r="D42" s="37">
        <v>2254800</v>
      </c>
      <c r="E42" s="37">
        <v>4355012.17</v>
      </c>
      <c r="F42" s="38" t="str">
        <f t="shared" si="0"/>
        <v>-</v>
      </c>
    </row>
    <row r="43" spans="1:6" x14ac:dyDescent="0.2">
      <c r="A43" s="34" t="s">
        <v>77</v>
      </c>
      <c r="B43" s="35" t="s">
        <v>34</v>
      </c>
      <c r="C43" s="36" t="s">
        <v>79</v>
      </c>
      <c r="D43" s="37">
        <v>2254800</v>
      </c>
      <c r="E43" s="37">
        <v>4355012.17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34</v>
      </c>
      <c r="C44" s="36" t="s">
        <v>81</v>
      </c>
      <c r="D44" s="37" t="s">
        <v>47</v>
      </c>
      <c r="E44" s="37">
        <v>4323597.53</v>
      </c>
      <c r="F44" s="38" t="str">
        <f t="shared" si="0"/>
        <v>-</v>
      </c>
    </row>
    <row r="45" spans="1:6" ht="22.5" x14ac:dyDescent="0.2">
      <c r="A45" s="34" t="s">
        <v>82</v>
      </c>
      <c r="B45" s="35" t="s">
        <v>34</v>
      </c>
      <c r="C45" s="36" t="s">
        <v>83</v>
      </c>
      <c r="D45" s="37" t="s">
        <v>47</v>
      </c>
      <c r="E45" s="37">
        <v>25070.26</v>
      </c>
      <c r="F45" s="38" t="str">
        <f t="shared" si="0"/>
        <v>-</v>
      </c>
    </row>
    <row r="46" spans="1:6" ht="33.75" x14ac:dyDescent="0.2">
      <c r="A46" s="34" t="s">
        <v>84</v>
      </c>
      <c r="B46" s="35" t="s">
        <v>34</v>
      </c>
      <c r="C46" s="36" t="s">
        <v>85</v>
      </c>
      <c r="D46" s="37" t="s">
        <v>47</v>
      </c>
      <c r="E46" s="37">
        <v>6344.38</v>
      </c>
      <c r="F46" s="38" t="str">
        <f t="shared" si="0"/>
        <v>-</v>
      </c>
    </row>
    <row r="47" spans="1:6" x14ac:dyDescent="0.2">
      <c r="A47" s="34" t="s">
        <v>86</v>
      </c>
      <c r="B47" s="35" t="s">
        <v>34</v>
      </c>
      <c r="C47" s="36" t="s">
        <v>87</v>
      </c>
      <c r="D47" s="37">
        <v>8062000</v>
      </c>
      <c r="E47" s="37">
        <v>9456298.3100000005</v>
      </c>
      <c r="F47" s="38" t="str">
        <f t="shared" si="0"/>
        <v>-</v>
      </c>
    </row>
    <row r="48" spans="1:6" x14ac:dyDescent="0.2">
      <c r="A48" s="34" t="s">
        <v>88</v>
      </c>
      <c r="B48" s="35" t="s">
        <v>34</v>
      </c>
      <c r="C48" s="36" t="s">
        <v>89</v>
      </c>
      <c r="D48" s="37">
        <v>1076500</v>
      </c>
      <c r="E48" s="37">
        <v>1614759.19</v>
      </c>
      <c r="F48" s="38" t="str">
        <f t="shared" si="0"/>
        <v>-</v>
      </c>
    </row>
    <row r="49" spans="1:6" ht="33.75" x14ac:dyDescent="0.2">
      <c r="A49" s="34" t="s">
        <v>90</v>
      </c>
      <c r="B49" s="35" t="s">
        <v>34</v>
      </c>
      <c r="C49" s="36" t="s">
        <v>91</v>
      </c>
      <c r="D49" s="37">
        <v>1076500</v>
      </c>
      <c r="E49" s="37">
        <v>1614759.19</v>
      </c>
      <c r="F49" s="38" t="str">
        <f t="shared" si="0"/>
        <v>-</v>
      </c>
    </row>
    <row r="50" spans="1:6" ht="67.5" x14ac:dyDescent="0.2">
      <c r="A50" s="34" t="s">
        <v>92</v>
      </c>
      <c r="B50" s="35" t="s">
        <v>34</v>
      </c>
      <c r="C50" s="36" t="s">
        <v>93</v>
      </c>
      <c r="D50" s="37" t="s">
        <v>47</v>
      </c>
      <c r="E50" s="37">
        <v>1589424.22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34</v>
      </c>
      <c r="C51" s="36" t="s">
        <v>95</v>
      </c>
      <c r="D51" s="37" t="s">
        <v>47</v>
      </c>
      <c r="E51" s="37">
        <v>25335.97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34</v>
      </c>
      <c r="C52" s="36" t="s">
        <v>97</v>
      </c>
      <c r="D52" s="37" t="s">
        <v>47</v>
      </c>
      <c r="E52" s="37">
        <v>-1</v>
      </c>
      <c r="F52" s="38" t="str">
        <f t="shared" si="0"/>
        <v>-</v>
      </c>
    </row>
    <row r="53" spans="1:6" x14ac:dyDescent="0.2">
      <c r="A53" s="34" t="s">
        <v>98</v>
      </c>
      <c r="B53" s="35" t="s">
        <v>34</v>
      </c>
      <c r="C53" s="36" t="s">
        <v>99</v>
      </c>
      <c r="D53" s="37">
        <v>6985500</v>
      </c>
      <c r="E53" s="37">
        <v>7841539.1200000001</v>
      </c>
      <c r="F53" s="38" t="str">
        <f t="shared" si="0"/>
        <v>-</v>
      </c>
    </row>
    <row r="54" spans="1:6" x14ac:dyDescent="0.2">
      <c r="A54" s="34" t="s">
        <v>100</v>
      </c>
      <c r="B54" s="35" t="s">
        <v>34</v>
      </c>
      <c r="C54" s="36" t="s">
        <v>101</v>
      </c>
      <c r="D54" s="37">
        <v>1337500</v>
      </c>
      <c r="E54" s="37">
        <v>1730198.97</v>
      </c>
      <c r="F54" s="38" t="str">
        <f t="shared" ref="F54:F85" si="1">IF(OR(D54="-",IF(E54="-",0,E54)&gt;=IF(D54="-",0,D54)),"-",IF(D54="-",0,D54)-IF(E54="-",0,E54))</f>
        <v>-</v>
      </c>
    </row>
    <row r="55" spans="1:6" ht="33.75" x14ac:dyDescent="0.2">
      <c r="A55" s="34" t="s">
        <v>102</v>
      </c>
      <c r="B55" s="35" t="s">
        <v>34</v>
      </c>
      <c r="C55" s="36" t="s">
        <v>103</v>
      </c>
      <c r="D55" s="37">
        <v>1337500</v>
      </c>
      <c r="E55" s="37">
        <v>1730198.97</v>
      </c>
      <c r="F55" s="38" t="str">
        <f t="shared" si="1"/>
        <v>-</v>
      </c>
    </row>
    <row r="56" spans="1:6" ht="56.25" x14ac:dyDescent="0.2">
      <c r="A56" s="34" t="s">
        <v>104</v>
      </c>
      <c r="B56" s="35" t="s">
        <v>34</v>
      </c>
      <c r="C56" s="36" t="s">
        <v>105</v>
      </c>
      <c r="D56" s="37" t="s">
        <v>47</v>
      </c>
      <c r="E56" s="37">
        <v>1640916.74</v>
      </c>
      <c r="F56" s="38" t="str">
        <f t="shared" si="1"/>
        <v>-</v>
      </c>
    </row>
    <row r="57" spans="1:6" ht="45" x14ac:dyDescent="0.2">
      <c r="A57" s="34" t="s">
        <v>106</v>
      </c>
      <c r="B57" s="35" t="s">
        <v>34</v>
      </c>
      <c r="C57" s="36" t="s">
        <v>107</v>
      </c>
      <c r="D57" s="37" t="s">
        <v>47</v>
      </c>
      <c r="E57" s="37">
        <v>89282.23</v>
      </c>
      <c r="F57" s="38" t="str">
        <f t="shared" si="1"/>
        <v>-</v>
      </c>
    </row>
    <row r="58" spans="1:6" x14ac:dyDescent="0.2">
      <c r="A58" s="34" t="s">
        <v>108</v>
      </c>
      <c r="B58" s="35" t="s">
        <v>34</v>
      </c>
      <c r="C58" s="36" t="s">
        <v>109</v>
      </c>
      <c r="D58" s="37">
        <v>5648000</v>
      </c>
      <c r="E58" s="37">
        <v>6111340.1500000004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34</v>
      </c>
      <c r="C59" s="36" t="s">
        <v>111</v>
      </c>
      <c r="D59" s="37">
        <v>5648000</v>
      </c>
      <c r="E59" s="37">
        <v>6111340.1500000004</v>
      </c>
      <c r="F59" s="38" t="str">
        <f t="shared" si="1"/>
        <v>-</v>
      </c>
    </row>
    <row r="60" spans="1:6" ht="56.25" x14ac:dyDescent="0.2">
      <c r="A60" s="34" t="s">
        <v>112</v>
      </c>
      <c r="B60" s="35" t="s">
        <v>34</v>
      </c>
      <c r="C60" s="36" t="s">
        <v>113</v>
      </c>
      <c r="D60" s="37" t="s">
        <v>47</v>
      </c>
      <c r="E60" s="37">
        <v>6069410.9199999999</v>
      </c>
      <c r="F60" s="38" t="str">
        <f t="shared" si="1"/>
        <v>-</v>
      </c>
    </row>
    <row r="61" spans="1:6" ht="45" x14ac:dyDescent="0.2">
      <c r="A61" s="34" t="s">
        <v>114</v>
      </c>
      <c r="B61" s="35" t="s">
        <v>34</v>
      </c>
      <c r="C61" s="36" t="s">
        <v>115</v>
      </c>
      <c r="D61" s="37" t="s">
        <v>47</v>
      </c>
      <c r="E61" s="37">
        <v>41930.230000000003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34</v>
      </c>
      <c r="C62" s="36" t="s">
        <v>117</v>
      </c>
      <c r="D62" s="37" t="s">
        <v>47</v>
      </c>
      <c r="E62" s="37">
        <v>-1</v>
      </c>
      <c r="F62" s="38" t="str">
        <f t="shared" si="1"/>
        <v>-</v>
      </c>
    </row>
    <row r="63" spans="1:6" x14ac:dyDescent="0.2">
      <c r="A63" s="34" t="s">
        <v>118</v>
      </c>
      <c r="B63" s="35" t="s">
        <v>34</v>
      </c>
      <c r="C63" s="36" t="s">
        <v>119</v>
      </c>
      <c r="D63" s="37">
        <v>34500</v>
      </c>
      <c r="E63" s="37">
        <v>29780</v>
      </c>
      <c r="F63" s="38">
        <f t="shared" si="1"/>
        <v>4720</v>
      </c>
    </row>
    <row r="64" spans="1:6" ht="45" x14ac:dyDescent="0.2">
      <c r="A64" s="34" t="s">
        <v>120</v>
      </c>
      <c r="B64" s="35" t="s">
        <v>34</v>
      </c>
      <c r="C64" s="36" t="s">
        <v>121</v>
      </c>
      <c r="D64" s="37">
        <v>34500</v>
      </c>
      <c r="E64" s="37">
        <v>29780</v>
      </c>
      <c r="F64" s="38">
        <f t="shared" si="1"/>
        <v>4720</v>
      </c>
    </row>
    <row r="65" spans="1:6" ht="67.5" x14ac:dyDescent="0.2">
      <c r="A65" s="34" t="s">
        <v>122</v>
      </c>
      <c r="B65" s="35" t="s">
        <v>34</v>
      </c>
      <c r="C65" s="36" t="s">
        <v>123</v>
      </c>
      <c r="D65" s="37">
        <v>34500</v>
      </c>
      <c r="E65" s="37">
        <v>29780</v>
      </c>
      <c r="F65" s="38">
        <f t="shared" si="1"/>
        <v>4720</v>
      </c>
    </row>
    <row r="66" spans="1:6" ht="67.5" x14ac:dyDescent="0.2">
      <c r="A66" s="34" t="s">
        <v>122</v>
      </c>
      <c r="B66" s="35" t="s">
        <v>34</v>
      </c>
      <c r="C66" s="36" t="s">
        <v>124</v>
      </c>
      <c r="D66" s="37" t="s">
        <v>47</v>
      </c>
      <c r="E66" s="37">
        <v>29780</v>
      </c>
      <c r="F66" s="38" t="str">
        <f t="shared" si="1"/>
        <v>-</v>
      </c>
    </row>
    <row r="67" spans="1:6" ht="33.75" x14ac:dyDescent="0.2">
      <c r="A67" s="34" t="s">
        <v>125</v>
      </c>
      <c r="B67" s="35" t="s">
        <v>34</v>
      </c>
      <c r="C67" s="36" t="s">
        <v>126</v>
      </c>
      <c r="D67" s="37">
        <v>88200</v>
      </c>
      <c r="E67" s="37">
        <v>95550</v>
      </c>
      <c r="F67" s="38" t="str">
        <f t="shared" si="1"/>
        <v>-</v>
      </c>
    </row>
    <row r="68" spans="1:6" ht="78.75" x14ac:dyDescent="0.2">
      <c r="A68" s="39" t="s">
        <v>127</v>
      </c>
      <c r="B68" s="35" t="s">
        <v>34</v>
      </c>
      <c r="C68" s="36" t="s">
        <v>128</v>
      </c>
      <c r="D68" s="37">
        <v>88200</v>
      </c>
      <c r="E68" s="37">
        <v>95550</v>
      </c>
      <c r="F68" s="38" t="str">
        <f t="shared" si="1"/>
        <v>-</v>
      </c>
    </row>
    <row r="69" spans="1:6" ht="67.5" x14ac:dyDescent="0.2">
      <c r="A69" s="39" t="s">
        <v>129</v>
      </c>
      <c r="B69" s="35" t="s">
        <v>34</v>
      </c>
      <c r="C69" s="36" t="s">
        <v>130</v>
      </c>
      <c r="D69" s="37">
        <v>88200</v>
      </c>
      <c r="E69" s="37">
        <v>95550</v>
      </c>
      <c r="F69" s="38" t="str">
        <f t="shared" si="1"/>
        <v>-</v>
      </c>
    </row>
    <row r="70" spans="1:6" ht="56.25" x14ac:dyDescent="0.2">
      <c r="A70" s="34" t="s">
        <v>131</v>
      </c>
      <c r="B70" s="35" t="s">
        <v>34</v>
      </c>
      <c r="C70" s="36" t="s">
        <v>132</v>
      </c>
      <c r="D70" s="37">
        <v>88200</v>
      </c>
      <c r="E70" s="37">
        <v>95550</v>
      </c>
      <c r="F70" s="38" t="str">
        <f t="shared" si="1"/>
        <v>-</v>
      </c>
    </row>
    <row r="71" spans="1:6" ht="22.5" x14ac:dyDescent="0.2">
      <c r="A71" s="34" t="s">
        <v>133</v>
      </c>
      <c r="B71" s="35" t="s">
        <v>34</v>
      </c>
      <c r="C71" s="36" t="s">
        <v>134</v>
      </c>
      <c r="D71" s="37" t="s">
        <v>47</v>
      </c>
      <c r="E71" s="37">
        <v>8591.7199999999993</v>
      </c>
      <c r="F71" s="38" t="str">
        <f t="shared" si="1"/>
        <v>-</v>
      </c>
    </row>
    <row r="72" spans="1:6" x14ac:dyDescent="0.2">
      <c r="A72" s="34" t="s">
        <v>135</v>
      </c>
      <c r="B72" s="35" t="s">
        <v>34</v>
      </c>
      <c r="C72" s="36" t="s">
        <v>136</v>
      </c>
      <c r="D72" s="37" t="s">
        <v>47</v>
      </c>
      <c r="E72" s="37">
        <v>8591.7199999999993</v>
      </c>
      <c r="F72" s="38" t="str">
        <f t="shared" si="1"/>
        <v>-</v>
      </c>
    </row>
    <row r="73" spans="1:6" x14ac:dyDescent="0.2">
      <c r="A73" s="34" t="s">
        <v>137</v>
      </c>
      <c r="B73" s="35" t="s">
        <v>34</v>
      </c>
      <c r="C73" s="36" t="s">
        <v>138</v>
      </c>
      <c r="D73" s="37" t="s">
        <v>47</v>
      </c>
      <c r="E73" s="37">
        <v>8591.7199999999993</v>
      </c>
      <c r="F73" s="38" t="str">
        <f t="shared" si="1"/>
        <v>-</v>
      </c>
    </row>
    <row r="74" spans="1:6" ht="22.5" x14ac:dyDescent="0.2">
      <c r="A74" s="34" t="s">
        <v>139</v>
      </c>
      <c r="B74" s="35" t="s">
        <v>34</v>
      </c>
      <c r="C74" s="36" t="s">
        <v>140</v>
      </c>
      <c r="D74" s="37" t="s">
        <v>47</v>
      </c>
      <c r="E74" s="37">
        <v>8591.7199999999993</v>
      </c>
      <c r="F74" s="38" t="str">
        <f t="shared" si="1"/>
        <v>-</v>
      </c>
    </row>
    <row r="75" spans="1:6" x14ac:dyDescent="0.2">
      <c r="A75" s="34" t="s">
        <v>141</v>
      </c>
      <c r="B75" s="35" t="s">
        <v>34</v>
      </c>
      <c r="C75" s="36" t="s">
        <v>142</v>
      </c>
      <c r="D75" s="37" t="s">
        <v>47</v>
      </c>
      <c r="E75" s="37">
        <v>6500</v>
      </c>
      <c r="F75" s="38" t="str">
        <f t="shared" si="1"/>
        <v>-</v>
      </c>
    </row>
    <row r="76" spans="1:6" ht="33.75" x14ac:dyDescent="0.2">
      <c r="A76" s="34" t="s">
        <v>143</v>
      </c>
      <c r="B76" s="35" t="s">
        <v>34</v>
      </c>
      <c r="C76" s="36" t="s">
        <v>144</v>
      </c>
      <c r="D76" s="37" t="s">
        <v>47</v>
      </c>
      <c r="E76" s="37">
        <v>6500</v>
      </c>
      <c r="F76" s="38" t="str">
        <f t="shared" si="1"/>
        <v>-</v>
      </c>
    </row>
    <row r="77" spans="1:6" ht="45" x14ac:dyDescent="0.2">
      <c r="A77" s="34" t="s">
        <v>145</v>
      </c>
      <c r="B77" s="35" t="s">
        <v>34</v>
      </c>
      <c r="C77" s="36" t="s">
        <v>146</v>
      </c>
      <c r="D77" s="37" t="s">
        <v>47</v>
      </c>
      <c r="E77" s="37">
        <v>6500</v>
      </c>
      <c r="F77" s="38" t="str">
        <f t="shared" si="1"/>
        <v>-</v>
      </c>
    </row>
    <row r="78" spans="1:6" x14ac:dyDescent="0.2">
      <c r="A78" s="34" t="s">
        <v>147</v>
      </c>
      <c r="B78" s="35" t="s">
        <v>34</v>
      </c>
      <c r="C78" s="36" t="s">
        <v>148</v>
      </c>
      <c r="D78" s="37">
        <v>8603100</v>
      </c>
      <c r="E78" s="37">
        <v>8603100</v>
      </c>
      <c r="F78" s="38" t="str">
        <f t="shared" si="1"/>
        <v>-</v>
      </c>
    </row>
    <row r="79" spans="1:6" ht="33.75" x14ac:dyDescent="0.2">
      <c r="A79" s="34" t="s">
        <v>149</v>
      </c>
      <c r="B79" s="35" t="s">
        <v>34</v>
      </c>
      <c r="C79" s="36" t="s">
        <v>150</v>
      </c>
      <c r="D79" s="37">
        <v>8603100</v>
      </c>
      <c r="E79" s="37">
        <v>8603100</v>
      </c>
      <c r="F79" s="38" t="str">
        <f t="shared" si="1"/>
        <v>-</v>
      </c>
    </row>
    <row r="80" spans="1:6" ht="22.5" x14ac:dyDescent="0.2">
      <c r="A80" s="34" t="s">
        <v>151</v>
      </c>
      <c r="B80" s="35" t="s">
        <v>34</v>
      </c>
      <c r="C80" s="36" t="s">
        <v>152</v>
      </c>
      <c r="D80" s="37">
        <v>8067500</v>
      </c>
      <c r="E80" s="37">
        <v>8067500</v>
      </c>
      <c r="F80" s="38" t="str">
        <f t="shared" si="1"/>
        <v>-</v>
      </c>
    </row>
    <row r="81" spans="1:6" x14ac:dyDescent="0.2">
      <c r="A81" s="34" t="s">
        <v>153</v>
      </c>
      <c r="B81" s="35" t="s">
        <v>34</v>
      </c>
      <c r="C81" s="36" t="s">
        <v>154</v>
      </c>
      <c r="D81" s="37">
        <v>7716100</v>
      </c>
      <c r="E81" s="37">
        <v>7716100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34</v>
      </c>
      <c r="C82" s="36" t="s">
        <v>156</v>
      </c>
      <c r="D82" s="37">
        <v>7716100</v>
      </c>
      <c r="E82" s="37">
        <v>7716100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34</v>
      </c>
      <c r="C83" s="36" t="s">
        <v>158</v>
      </c>
      <c r="D83" s="37">
        <v>351400</v>
      </c>
      <c r="E83" s="37">
        <v>351400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34</v>
      </c>
      <c r="C84" s="36" t="s">
        <v>160</v>
      </c>
      <c r="D84" s="37">
        <v>351400</v>
      </c>
      <c r="E84" s="37">
        <v>351400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34</v>
      </c>
      <c r="C85" s="36" t="s">
        <v>162</v>
      </c>
      <c r="D85" s="37">
        <v>255600</v>
      </c>
      <c r="E85" s="37">
        <v>255600</v>
      </c>
      <c r="F85" s="38" t="str">
        <f t="shared" si="1"/>
        <v>-</v>
      </c>
    </row>
    <row r="86" spans="1:6" ht="33.75" x14ac:dyDescent="0.2">
      <c r="A86" s="34" t="s">
        <v>163</v>
      </c>
      <c r="B86" s="35" t="s">
        <v>34</v>
      </c>
      <c r="C86" s="36" t="s">
        <v>164</v>
      </c>
      <c r="D86" s="37">
        <v>200</v>
      </c>
      <c r="E86" s="37">
        <v>200</v>
      </c>
      <c r="F86" s="38" t="str">
        <f t="shared" ref="F86:F92" si="2">IF(OR(D86="-",IF(E86="-",0,E86)&gt;=IF(D86="-",0,D86)),"-",IF(D86="-",0,D86)-IF(E86="-",0,E86))</f>
        <v>-</v>
      </c>
    </row>
    <row r="87" spans="1:6" ht="33.75" x14ac:dyDescent="0.2">
      <c r="A87" s="34" t="s">
        <v>165</v>
      </c>
      <c r="B87" s="35" t="s">
        <v>34</v>
      </c>
      <c r="C87" s="36" t="s">
        <v>166</v>
      </c>
      <c r="D87" s="37">
        <v>200</v>
      </c>
      <c r="E87" s="37">
        <v>200</v>
      </c>
      <c r="F87" s="38" t="str">
        <f t="shared" si="2"/>
        <v>-</v>
      </c>
    </row>
    <row r="88" spans="1:6" ht="33.75" x14ac:dyDescent="0.2">
      <c r="A88" s="34" t="s">
        <v>167</v>
      </c>
      <c r="B88" s="35" t="s">
        <v>34</v>
      </c>
      <c r="C88" s="36" t="s">
        <v>168</v>
      </c>
      <c r="D88" s="37">
        <v>255400</v>
      </c>
      <c r="E88" s="37">
        <v>255400</v>
      </c>
      <c r="F88" s="38" t="str">
        <f t="shared" si="2"/>
        <v>-</v>
      </c>
    </row>
    <row r="89" spans="1:6" ht="33.75" x14ac:dyDescent="0.2">
      <c r="A89" s="34" t="s">
        <v>169</v>
      </c>
      <c r="B89" s="35" t="s">
        <v>34</v>
      </c>
      <c r="C89" s="36" t="s">
        <v>170</v>
      </c>
      <c r="D89" s="37">
        <v>255400</v>
      </c>
      <c r="E89" s="37">
        <v>255400</v>
      </c>
      <c r="F89" s="38" t="str">
        <f t="shared" si="2"/>
        <v>-</v>
      </c>
    </row>
    <row r="90" spans="1:6" x14ac:dyDescent="0.2">
      <c r="A90" s="34" t="s">
        <v>171</v>
      </c>
      <c r="B90" s="35" t="s">
        <v>34</v>
      </c>
      <c r="C90" s="36" t="s">
        <v>172</v>
      </c>
      <c r="D90" s="37">
        <v>280000</v>
      </c>
      <c r="E90" s="37">
        <v>280000</v>
      </c>
      <c r="F90" s="38" t="str">
        <f t="shared" si="2"/>
        <v>-</v>
      </c>
    </row>
    <row r="91" spans="1:6" ht="45" x14ac:dyDescent="0.2">
      <c r="A91" s="34" t="s">
        <v>173</v>
      </c>
      <c r="B91" s="35" t="s">
        <v>34</v>
      </c>
      <c r="C91" s="36" t="s">
        <v>174</v>
      </c>
      <c r="D91" s="37">
        <v>280000</v>
      </c>
      <c r="E91" s="37">
        <v>280000</v>
      </c>
      <c r="F91" s="38" t="str">
        <f t="shared" si="2"/>
        <v>-</v>
      </c>
    </row>
    <row r="92" spans="1:6" ht="56.25" x14ac:dyDescent="0.2">
      <c r="A92" s="34" t="s">
        <v>175</v>
      </c>
      <c r="B92" s="35" t="s">
        <v>34</v>
      </c>
      <c r="C92" s="36" t="s">
        <v>176</v>
      </c>
      <c r="D92" s="37">
        <v>280000</v>
      </c>
      <c r="E92" s="37">
        <v>280000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39"/>
  <sheetViews>
    <sheetView showGridLines="0" topLeftCell="A13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4" t="s">
        <v>177</v>
      </c>
      <c r="B2" s="104"/>
      <c r="C2" s="104"/>
      <c r="D2" s="104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24</v>
      </c>
      <c r="B4" s="109" t="s">
        <v>25</v>
      </c>
      <c r="C4" s="115" t="s">
        <v>179</v>
      </c>
      <c r="D4" s="101" t="s">
        <v>27</v>
      </c>
      <c r="E4" s="120" t="s">
        <v>28</v>
      </c>
      <c r="F4" s="98" t="s">
        <v>29</v>
      </c>
    </row>
    <row r="5" spans="1:6" ht="5.45" customHeight="1" x14ac:dyDescent="0.2">
      <c r="A5" s="118"/>
      <c r="B5" s="110"/>
      <c r="C5" s="116"/>
      <c r="D5" s="102"/>
      <c r="E5" s="121"/>
      <c r="F5" s="99"/>
    </row>
    <row r="6" spans="1:6" ht="9.6" customHeight="1" x14ac:dyDescent="0.2">
      <c r="A6" s="118"/>
      <c r="B6" s="110"/>
      <c r="C6" s="116"/>
      <c r="D6" s="102"/>
      <c r="E6" s="121"/>
      <c r="F6" s="99"/>
    </row>
    <row r="7" spans="1:6" ht="6" customHeight="1" x14ac:dyDescent="0.2">
      <c r="A7" s="118"/>
      <c r="B7" s="110"/>
      <c r="C7" s="116"/>
      <c r="D7" s="102"/>
      <c r="E7" s="121"/>
      <c r="F7" s="99"/>
    </row>
    <row r="8" spans="1:6" ht="6.6" customHeight="1" x14ac:dyDescent="0.2">
      <c r="A8" s="118"/>
      <c r="B8" s="110"/>
      <c r="C8" s="116"/>
      <c r="D8" s="102"/>
      <c r="E8" s="121"/>
      <c r="F8" s="99"/>
    </row>
    <row r="9" spans="1:6" ht="10.9" customHeight="1" x14ac:dyDescent="0.2">
      <c r="A9" s="118"/>
      <c r="B9" s="110"/>
      <c r="C9" s="116"/>
      <c r="D9" s="102"/>
      <c r="E9" s="121"/>
      <c r="F9" s="99"/>
    </row>
    <row r="10" spans="1:6" ht="4.1500000000000004" hidden="1" customHeight="1" x14ac:dyDescent="0.2">
      <c r="A10" s="118"/>
      <c r="B10" s="110"/>
      <c r="C10" s="44"/>
      <c r="D10" s="102"/>
      <c r="E10" s="45"/>
      <c r="F10" s="46"/>
    </row>
    <row r="11" spans="1:6" ht="13.15" hidden="1" customHeight="1" x14ac:dyDescent="0.2">
      <c r="A11" s="119"/>
      <c r="B11" s="111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28621248</v>
      </c>
      <c r="E13" s="55">
        <v>28499082.239999998</v>
      </c>
      <c r="F13" s="56">
        <f>IF(OR(D13="-",IF(E13="-",0,E13)&gt;=IF(D13="-",0,D13)),"-",IF(D13="-",0,D13)-IF(E13="-",0,E13))</f>
        <v>122165.76000000164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181</v>
      </c>
      <c r="C15" s="53" t="s">
        <v>183</v>
      </c>
      <c r="D15" s="54">
        <v>28621248</v>
      </c>
      <c r="E15" s="55">
        <v>28499082.239999998</v>
      </c>
      <c r="F15" s="56">
        <f t="shared" ref="F15:F46" si="0">IF(OR(D15="-",IF(E15="-",0,E15)&gt;=IF(D15="-",0,D15)),"-",IF(D15="-",0,D15)-IF(E15="-",0,E15))</f>
        <v>122165.76000000164</v>
      </c>
    </row>
    <row r="16" spans="1:6" x14ac:dyDescent="0.2">
      <c r="A16" s="24" t="s">
        <v>184</v>
      </c>
      <c r="B16" s="63" t="s">
        <v>181</v>
      </c>
      <c r="C16" s="26" t="s">
        <v>185</v>
      </c>
      <c r="D16" s="27">
        <v>12473200</v>
      </c>
      <c r="E16" s="64">
        <v>12391742.98</v>
      </c>
      <c r="F16" s="65">
        <f t="shared" si="0"/>
        <v>81457.019999999553</v>
      </c>
    </row>
    <row r="17" spans="1:6" ht="45" x14ac:dyDescent="0.2">
      <c r="A17" s="24" t="s">
        <v>186</v>
      </c>
      <c r="B17" s="63" t="s">
        <v>181</v>
      </c>
      <c r="C17" s="26" t="s">
        <v>187</v>
      </c>
      <c r="D17" s="27">
        <v>10899600</v>
      </c>
      <c r="E17" s="64">
        <v>10829766.689999999</v>
      </c>
      <c r="F17" s="65">
        <f t="shared" si="0"/>
        <v>69833.310000000522</v>
      </c>
    </row>
    <row r="18" spans="1:6" ht="78.75" x14ac:dyDescent="0.2">
      <c r="A18" s="66" t="s">
        <v>188</v>
      </c>
      <c r="B18" s="63" t="s">
        <v>181</v>
      </c>
      <c r="C18" s="26" t="s">
        <v>189</v>
      </c>
      <c r="D18" s="27">
        <v>9122800</v>
      </c>
      <c r="E18" s="64">
        <v>9119387.7300000004</v>
      </c>
      <c r="F18" s="65">
        <f t="shared" si="0"/>
        <v>3412.269999999553</v>
      </c>
    </row>
    <row r="19" spans="1:6" ht="22.5" x14ac:dyDescent="0.2">
      <c r="A19" s="24" t="s">
        <v>190</v>
      </c>
      <c r="B19" s="63" t="s">
        <v>181</v>
      </c>
      <c r="C19" s="26" t="s">
        <v>191</v>
      </c>
      <c r="D19" s="27">
        <v>9122800</v>
      </c>
      <c r="E19" s="64">
        <v>9119387.7300000004</v>
      </c>
      <c r="F19" s="65">
        <f t="shared" si="0"/>
        <v>3412.269999999553</v>
      </c>
    </row>
    <row r="20" spans="1:6" ht="22.5" x14ac:dyDescent="0.2">
      <c r="A20" s="24" t="s">
        <v>192</v>
      </c>
      <c r="B20" s="63" t="s">
        <v>181</v>
      </c>
      <c r="C20" s="26" t="s">
        <v>193</v>
      </c>
      <c r="D20" s="27">
        <v>6528100</v>
      </c>
      <c r="E20" s="64">
        <v>6527872.7999999998</v>
      </c>
      <c r="F20" s="65">
        <f t="shared" si="0"/>
        <v>227.20000000018626</v>
      </c>
    </row>
    <row r="21" spans="1:6" ht="33.75" x14ac:dyDescent="0.2">
      <c r="A21" s="24" t="s">
        <v>194</v>
      </c>
      <c r="B21" s="63" t="s">
        <v>181</v>
      </c>
      <c r="C21" s="26" t="s">
        <v>195</v>
      </c>
      <c r="D21" s="27">
        <v>493200</v>
      </c>
      <c r="E21" s="64">
        <v>493175.42</v>
      </c>
      <c r="F21" s="65">
        <f t="shared" si="0"/>
        <v>24.580000000016298</v>
      </c>
    </row>
    <row r="22" spans="1:6" ht="33.75" x14ac:dyDescent="0.2">
      <c r="A22" s="24" t="s">
        <v>196</v>
      </c>
      <c r="B22" s="63" t="s">
        <v>181</v>
      </c>
      <c r="C22" s="26" t="s">
        <v>197</v>
      </c>
      <c r="D22" s="27">
        <v>2101500</v>
      </c>
      <c r="E22" s="64">
        <v>2098339.5099999998</v>
      </c>
      <c r="F22" s="65">
        <f t="shared" si="0"/>
        <v>3160.4900000002235</v>
      </c>
    </row>
    <row r="23" spans="1:6" ht="67.5" x14ac:dyDescent="0.2">
      <c r="A23" s="66" t="s">
        <v>198</v>
      </c>
      <c r="B23" s="63" t="s">
        <v>181</v>
      </c>
      <c r="C23" s="26" t="s">
        <v>199</v>
      </c>
      <c r="D23" s="27">
        <v>1617100</v>
      </c>
      <c r="E23" s="64">
        <v>1565270.09</v>
      </c>
      <c r="F23" s="65">
        <f t="shared" si="0"/>
        <v>51829.909999999916</v>
      </c>
    </row>
    <row r="24" spans="1:6" ht="22.5" x14ac:dyDescent="0.2">
      <c r="A24" s="24" t="s">
        <v>200</v>
      </c>
      <c r="B24" s="63" t="s">
        <v>181</v>
      </c>
      <c r="C24" s="26" t="s">
        <v>201</v>
      </c>
      <c r="D24" s="27">
        <v>1577100</v>
      </c>
      <c r="E24" s="64">
        <v>1525270.09</v>
      </c>
      <c r="F24" s="65">
        <f t="shared" si="0"/>
        <v>51829.909999999916</v>
      </c>
    </row>
    <row r="25" spans="1:6" ht="22.5" x14ac:dyDescent="0.2">
      <c r="A25" s="24" t="s">
        <v>202</v>
      </c>
      <c r="B25" s="63" t="s">
        <v>181</v>
      </c>
      <c r="C25" s="26" t="s">
        <v>203</v>
      </c>
      <c r="D25" s="27">
        <v>1386500</v>
      </c>
      <c r="E25" s="64">
        <v>1361664.16</v>
      </c>
      <c r="F25" s="65">
        <f t="shared" si="0"/>
        <v>24835.840000000084</v>
      </c>
    </row>
    <row r="26" spans="1:6" x14ac:dyDescent="0.2">
      <c r="A26" s="24" t="s">
        <v>204</v>
      </c>
      <c r="B26" s="63" t="s">
        <v>181</v>
      </c>
      <c r="C26" s="26" t="s">
        <v>205</v>
      </c>
      <c r="D26" s="27">
        <v>190600</v>
      </c>
      <c r="E26" s="64">
        <v>163605.93</v>
      </c>
      <c r="F26" s="65">
        <f t="shared" si="0"/>
        <v>26994.070000000007</v>
      </c>
    </row>
    <row r="27" spans="1:6" x14ac:dyDescent="0.2">
      <c r="A27" s="24" t="s">
        <v>206</v>
      </c>
      <c r="B27" s="63" t="s">
        <v>181</v>
      </c>
      <c r="C27" s="26" t="s">
        <v>207</v>
      </c>
      <c r="D27" s="27">
        <v>40000</v>
      </c>
      <c r="E27" s="64">
        <v>40000</v>
      </c>
      <c r="F27" s="65" t="str">
        <f t="shared" si="0"/>
        <v>-</v>
      </c>
    </row>
    <row r="28" spans="1:6" x14ac:dyDescent="0.2">
      <c r="A28" s="24" t="s">
        <v>208</v>
      </c>
      <c r="B28" s="63" t="s">
        <v>181</v>
      </c>
      <c r="C28" s="26" t="s">
        <v>209</v>
      </c>
      <c r="D28" s="27">
        <v>40000</v>
      </c>
      <c r="E28" s="64">
        <v>40000</v>
      </c>
      <c r="F28" s="65" t="str">
        <f t="shared" si="0"/>
        <v>-</v>
      </c>
    </row>
    <row r="29" spans="1:6" ht="67.5" x14ac:dyDescent="0.2">
      <c r="A29" s="66" t="s">
        <v>210</v>
      </c>
      <c r="B29" s="63" t="s">
        <v>181</v>
      </c>
      <c r="C29" s="26" t="s">
        <v>211</v>
      </c>
      <c r="D29" s="27">
        <v>105000</v>
      </c>
      <c r="E29" s="64">
        <v>91050</v>
      </c>
      <c r="F29" s="65">
        <f t="shared" si="0"/>
        <v>13950</v>
      </c>
    </row>
    <row r="30" spans="1:6" ht="22.5" x14ac:dyDescent="0.2">
      <c r="A30" s="24" t="s">
        <v>200</v>
      </c>
      <c r="B30" s="63" t="s">
        <v>181</v>
      </c>
      <c r="C30" s="26" t="s">
        <v>212</v>
      </c>
      <c r="D30" s="27">
        <v>105000</v>
      </c>
      <c r="E30" s="64">
        <v>91050</v>
      </c>
      <c r="F30" s="65">
        <f t="shared" si="0"/>
        <v>13950</v>
      </c>
    </row>
    <row r="31" spans="1:6" ht="22.5" x14ac:dyDescent="0.2">
      <c r="A31" s="24" t="s">
        <v>202</v>
      </c>
      <c r="B31" s="63" t="s">
        <v>181</v>
      </c>
      <c r="C31" s="26" t="s">
        <v>213</v>
      </c>
      <c r="D31" s="27">
        <v>105000</v>
      </c>
      <c r="E31" s="64">
        <v>91050</v>
      </c>
      <c r="F31" s="65">
        <f t="shared" si="0"/>
        <v>13950</v>
      </c>
    </row>
    <row r="32" spans="1:6" ht="90" x14ac:dyDescent="0.2">
      <c r="A32" s="66" t="s">
        <v>214</v>
      </c>
      <c r="B32" s="63" t="s">
        <v>181</v>
      </c>
      <c r="C32" s="26" t="s">
        <v>215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200</v>
      </c>
      <c r="B33" s="63" t="s">
        <v>181</v>
      </c>
      <c r="C33" s="26" t="s">
        <v>216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202</v>
      </c>
      <c r="B34" s="63" t="s">
        <v>181</v>
      </c>
      <c r="C34" s="26" t="s">
        <v>217</v>
      </c>
      <c r="D34" s="27">
        <v>200</v>
      </c>
      <c r="E34" s="64">
        <v>200</v>
      </c>
      <c r="F34" s="65" t="str">
        <f t="shared" si="0"/>
        <v>-</v>
      </c>
    </row>
    <row r="35" spans="1:6" ht="45" x14ac:dyDescent="0.2">
      <c r="A35" s="24" t="s">
        <v>218</v>
      </c>
      <c r="B35" s="63" t="s">
        <v>181</v>
      </c>
      <c r="C35" s="26" t="s">
        <v>219</v>
      </c>
      <c r="D35" s="27">
        <v>54500</v>
      </c>
      <c r="E35" s="64">
        <v>53858.87</v>
      </c>
      <c r="F35" s="65">
        <f t="shared" si="0"/>
        <v>641.12999999999738</v>
      </c>
    </row>
    <row r="36" spans="1:6" x14ac:dyDescent="0.2">
      <c r="A36" s="24" t="s">
        <v>171</v>
      </c>
      <c r="B36" s="63" t="s">
        <v>181</v>
      </c>
      <c r="C36" s="26" t="s">
        <v>220</v>
      </c>
      <c r="D36" s="27">
        <v>54500</v>
      </c>
      <c r="E36" s="64">
        <v>53858.87</v>
      </c>
      <c r="F36" s="65">
        <f t="shared" si="0"/>
        <v>641.12999999999738</v>
      </c>
    </row>
    <row r="37" spans="1:6" ht="33.75" x14ac:dyDescent="0.2">
      <c r="A37" s="24" t="s">
        <v>221</v>
      </c>
      <c r="B37" s="63" t="s">
        <v>181</v>
      </c>
      <c r="C37" s="26" t="s">
        <v>222</v>
      </c>
      <c r="D37" s="27">
        <v>154100</v>
      </c>
      <c r="E37" s="64">
        <v>154100</v>
      </c>
      <c r="F37" s="65" t="str">
        <f t="shared" si="0"/>
        <v>-</v>
      </c>
    </row>
    <row r="38" spans="1:6" ht="33.75" x14ac:dyDescent="0.2">
      <c r="A38" s="24" t="s">
        <v>223</v>
      </c>
      <c r="B38" s="63" t="s">
        <v>181</v>
      </c>
      <c r="C38" s="26" t="s">
        <v>224</v>
      </c>
      <c r="D38" s="27">
        <v>154100</v>
      </c>
      <c r="E38" s="64">
        <v>154100</v>
      </c>
      <c r="F38" s="65" t="str">
        <f t="shared" si="0"/>
        <v>-</v>
      </c>
    </row>
    <row r="39" spans="1:6" x14ac:dyDescent="0.2">
      <c r="A39" s="24" t="s">
        <v>171</v>
      </c>
      <c r="B39" s="63" t="s">
        <v>181</v>
      </c>
      <c r="C39" s="26" t="s">
        <v>225</v>
      </c>
      <c r="D39" s="27">
        <v>154100</v>
      </c>
      <c r="E39" s="64">
        <v>154100</v>
      </c>
      <c r="F39" s="65" t="str">
        <f t="shared" si="0"/>
        <v>-</v>
      </c>
    </row>
    <row r="40" spans="1:6" x14ac:dyDescent="0.2">
      <c r="A40" s="24" t="s">
        <v>226</v>
      </c>
      <c r="B40" s="63" t="s">
        <v>181</v>
      </c>
      <c r="C40" s="26" t="s">
        <v>227</v>
      </c>
      <c r="D40" s="27">
        <v>1419500</v>
      </c>
      <c r="E40" s="64">
        <v>1407876.29</v>
      </c>
      <c r="F40" s="65">
        <f t="shared" si="0"/>
        <v>11623.709999999963</v>
      </c>
    </row>
    <row r="41" spans="1:6" ht="33.75" x14ac:dyDescent="0.2">
      <c r="A41" s="24" t="s">
        <v>228</v>
      </c>
      <c r="B41" s="63" t="s">
        <v>181</v>
      </c>
      <c r="C41" s="26" t="s">
        <v>229</v>
      </c>
      <c r="D41" s="27">
        <v>1148600</v>
      </c>
      <c r="E41" s="64">
        <v>1148476</v>
      </c>
      <c r="F41" s="65">
        <f t="shared" si="0"/>
        <v>124</v>
      </c>
    </row>
    <row r="42" spans="1:6" x14ac:dyDescent="0.2">
      <c r="A42" s="24" t="s">
        <v>206</v>
      </c>
      <c r="B42" s="63" t="s">
        <v>181</v>
      </c>
      <c r="C42" s="26" t="s">
        <v>230</v>
      </c>
      <c r="D42" s="27">
        <v>1148600</v>
      </c>
      <c r="E42" s="64">
        <v>1148476</v>
      </c>
      <c r="F42" s="65">
        <f t="shared" si="0"/>
        <v>124</v>
      </c>
    </row>
    <row r="43" spans="1:6" ht="22.5" x14ac:dyDescent="0.2">
      <c r="A43" s="24" t="s">
        <v>231</v>
      </c>
      <c r="B43" s="63" t="s">
        <v>181</v>
      </c>
      <c r="C43" s="26" t="s">
        <v>232</v>
      </c>
      <c r="D43" s="27">
        <v>1148600</v>
      </c>
      <c r="E43" s="64">
        <v>1148476</v>
      </c>
      <c r="F43" s="65">
        <f t="shared" si="0"/>
        <v>124</v>
      </c>
    </row>
    <row r="44" spans="1:6" x14ac:dyDescent="0.2">
      <c r="A44" s="24" t="s">
        <v>233</v>
      </c>
      <c r="B44" s="63" t="s">
        <v>181</v>
      </c>
      <c r="C44" s="26" t="s">
        <v>234</v>
      </c>
      <c r="D44" s="27">
        <v>54000</v>
      </c>
      <c r="E44" s="64">
        <v>53098</v>
      </c>
      <c r="F44" s="65">
        <f t="shared" si="0"/>
        <v>902</v>
      </c>
    </row>
    <row r="45" spans="1:6" ht="22.5" x14ac:dyDescent="0.2">
      <c r="A45" s="24" t="s">
        <v>200</v>
      </c>
      <c r="B45" s="63" t="s">
        <v>181</v>
      </c>
      <c r="C45" s="26" t="s">
        <v>235</v>
      </c>
      <c r="D45" s="27">
        <v>54000</v>
      </c>
      <c r="E45" s="64">
        <v>53098</v>
      </c>
      <c r="F45" s="65">
        <f t="shared" si="0"/>
        <v>902</v>
      </c>
    </row>
    <row r="46" spans="1:6" ht="22.5" x14ac:dyDescent="0.2">
      <c r="A46" s="24" t="s">
        <v>202</v>
      </c>
      <c r="B46" s="63" t="s">
        <v>181</v>
      </c>
      <c r="C46" s="26" t="s">
        <v>236</v>
      </c>
      <c r="D46" s="27">
        <v>54000</v>
      </c>
      <c r="E46" s="64">
        <v>53098</v>
      </c>
      <c r="F46" s="65">
        <f t="shared" si="0"/>
        <v>902</v>
      </c>
    </row>
    <row r="47" spans="1:6" ht="45" x14ac:dyDescent="0.2">
      <c r="A47" s="24" t="s">
        <v>237</v>
      </c>
      <c r="B47" s="63" t="s">
        <v>181</v>
      </c>
      <c r="C47" s="26" t="s">
        <v>238</v>
      </c>
      <c r="D47" s="27">
        <v>10000</v>
      </c>
      <c r="E47" s="64" t="s">
        <v>47</v>
      </c>
      <c r="F47" s="65">
        <f t="shared" ref="F47:F78" si="1">IF(OR(D47="-",IF(E47="-",0,E47)&gt;=IF(D47="-",0,D47)),"-",IF(D47="-",0,D47)-IF(E47="-",0,E47))</f>
        <v>10000</v>
      </c>
    </row>
    <row r="48" spans="1:6" ht="22.5" x14ac:dyDescent="0.2">
      <c r="A48" s="24" t="s">
        <v>200</v>
      </c>
      <c r="B48" s="63" t="s">
        <v>181</v>
      </c>
      <c r="C48" s="26" t="s">
        <v>239</v>
      </c>
      <c r="D48" s="27">
        <v>10000</v>
      </c>
      <c r="E48" s="64" t="s">
        <v>47</v>
      </c>
      <c r="F48" s="65">
        <f t="shared" si="1"/>
        <v>10000</v>
      </c>
    </row>
    <row r="49" spans="1:6" ht="22.5" x14ac:dyDescent="0.2">
      <c r="A49" s="24" t="s">
        <v>202</v>
      </c>
      <c r="B49" s="63" t="s">
        <v>181</v>
      </c>
      <c r="C49" s="26" t="s">
        <v>240</v>
      </c>
      <c r="D49" s="27">
        <v>10000</v>
      </c>
      <c r="E49" s="64" t="s">
        <v>47</v>
      </c>
      <c r="F49" s="65">
        <f t="shared" si="1"/>
        <v>10000</v>
      </c>
    </row>
    <row r="50" spans="1:6" x14ac:dyDescent="0.2">
      <c r="A50" s="24" t="s">
        <v>233</v>
      </c>
      <c r="B50" s="63" t="s">
        <v>181</v>
      </c>
      <c r="C50" s="26" t="s">
        <v>241</v>
      </c>
      <c r="D50" s="27">
        <v>206900</v>
      </c>
      <c r="E50" s="64">
        <v>206302.29</v>
      </c>
      <c r="F50" s="65">
        <f t="shared" si="1"/>
        <v>597.70999999999185</v>
      </c>
    </row>
    <row r="51" spans="1:6" ht="22.5" x14ac:dyDescent="0.2">
      <c r="A51" s="24" t="s">
        <v>200</v>
      </c>
      <c r="B51" s="63" t="s">
        <v>181</v>
      </c>
      <c r="C51" s="26" t="s">
        <v>242</v>
      </c>
      <c r="D51" s="27">
        <v>49000</v>
      </c>
      <c r="E51" s="64">
        <v>49000</v>
      </c>
      <c r="F51" s="65" t="str">
        <f t="shared" si="1"/>
        <v>-</v>
      </c>
    </row>
    <row r="52" spans="1:6" ht="22.5" x14ac:dyDescent="0.2">
      <c r="A52" s="24" t="s">
        <v>202</v>
      </c>
      <c r="B52" s="63" t="s">
        <v>181</v>
      </c>
      <c r="C52" s="26" t="s">
        <v>243</v>
      </c>
      <c r="D52" s="27">
        <v>49000</v>
      </c>
      <c r="E52" s="64">
        <v>49000</v>
      </c>
      <c r="F52" s="65" t="str">
        <f t="shared" si="1"/>
        <v>-</v>
      </c>
    </row>
    <row r="53" spans="1:6" x14ac:dyDescent="0.2">
      <c r="A53" s="24" t="s">
        <v>206</v>
      </c>
      <c r="B53" s="63" t="s">
        <v>181</v>
      </c>
      <c r="C53" s="26" t="s">
        <v>244</v>
      </c>
      <c r="D53" s="27">
        <v>157900</v>
      </c>
      <c r="E53" s="64">
        <v>157302.29</v>
      </c>
      <c r="F53" s="65">
        <f t="shared" si="1"/>
        <v>597.70999999999185</v>
      </c>
    </row>
    <row r="54" spans="1:6" x14ac:dyDescent="0.2">
      <c r="A54" s="24" t="s">
        <v>245</v>
      </c>
      <c r="B54" s="63" t="s">
        <v>181</v>
      </c>
      <c r="C54" s="26" t="s">
        <v>246</v>
      </c>
      <c r="D54" s="27">
        <v>157900</v>
      </c>
      <c r="E54" s="64">
        <v>157302.29</v>
      </c>
      <c r="F54" s="65">
        <f t="shared" si="1"/>
        <v>597.70999999999185</v>
      </c>
    </row>
    <row r="55" spans="1:6" x14ac:dyDescent="0.2">
      <c r="A55" s="24" t="s">
        <v>247</v>
      </c>
      <c r="B55" s="63" t="s">
        <v>181</v>
      </c>
      <c r="C55" s="26" t="s">
        <v>248</v>
      </c>
      <c r="D55" s="27">
        <v>255400</v>
      </c>
      <c r="E55" s="64">
        <v>255400</v>
      </c>
      <c r="F55" s="65" t="str">
        <f t="shared" si="1"/>
        <v>-</v>
      </c>
    </row>
    <row r="56" spans="1:6" x14ac:dyDescent="0.2">
      <c r="A56" s="24" t="s">
        <v>249</v>
      </c>
      <c r="B56" s="63" t="s">
        <v>181</v>
      </c>
      <c r="C56" s="26" t="s">
        <v>250</v>
      </c>
      <c r="D56" s="27">
        <v>255400</v>
      </c>
      <c r="E56" s="64">
        <v>255400</v>
      </c>
      <c r="F56" s="65" t="str">
        <f t="shared" si="1"/>
        <v>-</v>
      </c>
    </row>
    <row r="57" spans="1:6" ht="33.75" x14ac:dyDescent="0.2">
      <c r="A57" s="24" t="s">
        <v>251</v>
      </c>
      <c r="B57" s="63" t="s">
        <v>181</v>
      </c>
      <c r="C57" s="26" t="s">
        <v>252</v>
      </c>
      <c r="D57" s="27">
        <v>255400</v>
      </c>
      <c r="E57" s="64">
        <v>255400</v>
      </c>
      <c r="F57" s="65" t="str">
        <f t="shared" si="1"/>
        <v>-</v>
      </c>
    </row>
    <row r="58" spans="1:6" ht="22.5" x14ac:dyDescent="0.2">
      <c r="A58" s="24" t="s">
        <v>190</v>
      </c>
      <c r="B58" s="63" t="s">
        <v>181</v>
      </c>
      <c r="C58" s="26" t="s">
        <v>253</v>
      </c>
      <c r="D58" s="27">
        <v>255400</v>
      </c>
      <c r="E58" s="64">
        <v>255400</v>
      </c>
      <c r="F58" s="65" t="str">
        <f t="shared" si="1"/>
        <v>-</v>
      </c>
    </row>
    <row r="59" spans="1:6" ht="22.5" x14ac:dyDescent="0.2">
      <c r="A59" s="24" t="s">
        <v>192</v>
      </c>
      <c r="B59" s="63" t="s">
        <v>181</v>
      </c>
      <c r="C59" s="26" t="s">
        <v>254</v>
      </c>
      <c r="D59" s="27">
        <v>197434.28</v>
      </c>
      <c r="E59" s="64">
        <v>197434.28</v>
      </c>
      <c r="F59" s="65" t="str">
        <f t="shared" si="1"/>
        <v>-</v>
      </c>
    </row>
    <row r="60" spans="1:6" ht="33.75" x14ac:dyDescent="0.2">
      <c r="A60" s="24" t="s">
        <v>196</v>
      </c>
      <c r="B60" s="63" t="s">
        <v>181</v>
      </c>
      <c r="C60" s="26" t="s">
        <v>255</v>
      </c>
      <c r="D60" s="27">
        <v>57965.72</v>
      </c>
      <c r="E60" s="64">
        <v>57965.72</v>
      </c>
      <c r="F60" s="65" t="str">
        <f t="shared" si="1"/>
        <v>-</v>
      </c>
    </row>
    <row r="61" spans="1:6" ht="22.5" x14ac:dyDescent="0.2">
      <c r="A61" s="24" t="s">
        <v>256</v>
      </c>
      <c r="B61" s="63" t="s">
        <v>181</v>
      </c>
      <c r="C61" s="26" t="s">
        <v>257</v>
      </c>
      <c r="D61" s="27">
        <v>173616</v>
      </c>
      <c r="E61" s="64">
        <v>162350.70000000001</v>
      </c>
      <c r="F61" s="65">
        <f t="shared" si="1"/>
        <v>11265.299999999988</v>
      </c>
    </row>
    <row r="62" spans="1:6" x14ac:dyDescent="0.2">
      <c r="A62" s="24" t="s">
        <v>258</v>
      </c>
      <c r="B62" s="63" t="s">
        <v>181</v>
      </c>
      <c r="C62" s="26" t="s">
        <v>259</v>
      </c>
      <c r="D62" s="27">
        <v>11000</v>
      </c>
      <c r="E62" s="64">
        <v>10000</v>
      </c>
      <c r="F62" s="65">
        <f t="shared" si="1"/>
        <v>1000</v>
      </c>
    </row>
    <row r="63" spans="1:6" ht="67.5" x14ac:dyDescent="0.2">
      <c r="A63" s="24" t="s">
        <v>260</v>
      </c>
      <c r="B63" s="63" t="s">
        <v>181</v>
      </c>
      <c r="C63" s="26" t="s">
        <v>261</v>
      </c>
      <c r="D63" s="27">
        <v>6000</v>
      </c>
      <c r="E63" s="64">
        <v>5000</v>
      </c>
      <c r="F63" s="65">
        <f t="shared" si="1"/>
        <v>1000</v>
      </c>
    </row>
    <row r="64" spans="1:6" ht="22.5" x14ac:dyDescent="0.2">
      <c r="A64" s="24" t="s">
        <v>200</v>
      </c>
      <c r="B64" s="63" t="s">
        <v>181</v>
      </c>
      <c r="C64" s="26" t="s">
        <v>262</v>
      </c>
      <c r="D64" s="27">
        <v>6000</v>
      </c>
      <c r="E64" s="64">
        <v>5000</v>
      </c>
      <c r="F64" s="65">
        <f t="shared" si="1"/>
        <v>1000</v>
      </c>
    </row>
    <row r="65" spans="1:6" ht="22.5" x14ac:dyDescent="0.2">
      <c r="A65" s="24" t="s">
        <v>202</v>
      </c>
      <c r="B65" s="63" t="s">
        <v>181</v>
      </c>
      <c r="C65" s="26" t="s">
        <v>263</v>
      </c>
      <c r="D65" s="27">
        <v>6000</v>
      </c>
      <c r="E65" s="64">
        <v>5000</v>
      </c>
      <c r="F65" s="65">
        <f t="shared" si="1"/>
        <v>1000</v>
      </c>
    </row>
    <row r="66" spans="1:6" ht="78.75" x14ac:dyDescent="0.2">
      <c r="A66" s="66" t="s">
        <v>264</v>
      </c>
      <c r="B66" s="63" t="s">
        <v>181</v>
      </c>
      <c r="C66" s="26" t="s">
        <v>265</v>
      </c>
      <c r="D66" s="27">
        <v>5000</v>
      </c>
      <c r="E66" s="64">
        <v>5000</v>
      </c>
      <c r="F66" s="65" t="str">
        <f t="shared" si="1"/>
        <v>-</v>
      </c>
    </row>
    <row r="67" spans="1:6" ht="22.5" x14ac:dyDescent="0.2">
      <c r="A67" s="24" t="s">
        <v>200</v>
      </c>
      <c r="B67" s="63" t="s">
        <v>181</v>
      </c>
      <c r="C67" s="26" t="s">
        <v>266</v>
      </c>
      <c r="D67" s="27">
        <v>5000</v>
      </c>
      <c r="E67" s="64">
        <v>5000</v>
      </c>
      <c r="F67" s="65" t="str">
        <f t="shared" si="1"/>
        <v>-</v>
      </c>
    </row>
    <row r="68" spans="1:6" ht="22.5" x14ac:dyDescent="0.2">
      <c r="A68" s="24" t="s">
        <v>202</v>
      </c>
      <c r="B68" s="63" t="s">
        <v>181</v>
      </c>
      <c r="C68" s="26" t="s">
        <v>267</v>
      </c>
      <c r="D68" s="27">
        <v>5000</v>
      </c>
      <c r="E68" s="64">
        <v>5000</v>
      </c>
      <c r="F68" s="65" t="str">
        <f t="shared" si="1"/>
        <v>-</v>
      </c>
    </row>
    <row r="69" spans="1:6" ht="22.5" x14ac:dyDescent="0.2">
      <c r="A69" s="24" t="s">
        <v>268</v>
      </c>
      <c r="B69" s="63" t="s">
        <v>181</v>
      </c>
      <c r="C69" s="26" t="s">
        <v>269</v>
      </c>
      <c r="D69" s="27">
        <v>162616</v>
      </c>
      <c r="E69" s="64">
        <v>152350.70000000001</v>
      </c>
      <c r="F69" s="65">
        <f t="shared" si="1"/>
        <v>10265.299999999988</v>
      </c>
    </row>
    <row r="70" spans="1:6" ht="67.5" x14ac:dyDescent="0.2">
      <c r="A70" s="66" t="s">
        <v>270</v>
      </c>
      <c r="B70" s="63" t="s">
        <v>181</v>
      </c>
      <c r="C70" s="26" t="s">
        <v>271</v>
      </c>
      <c r="D70" s="27">
        <v>107616</v>
      </c>
      <c r="E70" s="64">
        <v>102427.09</v>
      </c>
      <c r="F70" s="65">
        <f t="shared" si="1"/>
        <v>5188.9100000000035</v>
      </c>
    </row>
    <row r="71" spans="1:6" ht="22.5" x14ac:dyDescent="0.2">
      <c r="A71" s="24" t="s">
        <v>200</v>
      </c>
      <c r="B71" s="63" t="s">
        <v>181</v>
      </c>
      <c r="C71" s="26" t="s">
        <v>272</v>
      </c>
      <c r="D71" s="27">
        <v>107616</v>
      </c>
      <c r="E71" s="64">
        <v>102427.09</v>
      </c>
      <c r="F71" s="65">
        <f t="shared" si="1"/>
        <v>5188.9100000000035</v>
      </c>
    </row>
    <row r="72" spans="1:6" ht="22.5" x14ac:dyDescent="0.2">
      <c r="A72" s="24" t="s">
        <v>202</v>
      </c>
      <c r="B72" s="63" t="s">
        <v>181</v>
      </c>
      <c r="C72" s="26" t="s">
        <v>273</v>
      </c>
      <c r="D72" s="27">
        <v>107616</v>
      </c>
      <c r="E72" s="64">
        <v>102427.09</v>
      </c>
      <c r="F72" s="65">
        <f t="shared" si="1"/>
        <v>5188.9100000000035</v>
      </c>
    </row>
    <row r="73" spans="1:6" ht="67.5" x14ac:dyDescent="0.2">
      <c r="A73" s="66" t="s">
        <v>274</v>
      </c>
      <c r="B73" s="63" t="s">
        <v>181</v>
      </c>
      <c r="C73" s="26" t="s">
        <v>275</v>
      </c>
      <c r="D73" s="27">
        <v>5000</v>
      </c>
      <c r="E73" s="64" t="s">
        <v>47</v>
      </c>
      <c r="F73" s="65">
        <f t="shared" si="1"/>
        <v>5000</v>
      </c>
    </row>
    <row r="74" spans="1:6" ht="22.5" x14ac:dyDescent="0.2">
      <c r="A74" s="24" t="s">
        <v>200</v>
      </c>
      <c r="B74" s="63" t="s">
        <v>181</v>
      </c>
      <c r="C74" s="26" t="s">
        <v>276</v>
      </c>
      <c r="D74" s="27">
        <v>5000</v>
      </c>
      <c r="E74" s="64" t="s">
        <v>47</v>
      </c>
      <c r="F74" s="65">
        <f t="shared" si="1"/>
        <v>5000</v>
      </c>
    </row>
    <row r="75" spans="1:6" ht="22.5" x14ac:dyDescent="0.2">
      <c r="A75" s="24" t="s">
        <v>202</v>
      </c>
      <c r="B75" s="63" t="s">
        <v>181</v>
      </c>
      <c r="C75" s="26" t="s">
        <v>277</v>
      </c>
      <c r="D75" s="27">
        <v>5000</v>
      </c>
      <c r="E75" s="64" t="s">
        <v>47</v>
      </c>
      <c r="F75" s="65">
        <f t="shared" si="1"/>
        <v>5000</v>
      </c>
    </row>
    <row r="76" spans="1:6" ht="90" x14ac:dyDescent="0.2">
      <c r="A76" s="66" t="s">
        <v>278</v>
      </c>
      <c r="B76" s="63" t="s">
        <v>181</v>
      </c>
      <c r="C76" s="26" t="s">
        <v>279</v>
      </c>
      <c r="D76" s="27">
        <v>50000</v>
      </c>
      <c r="E76" s="64">
        <v>49923.61</v>
      </c>
      <c r="F76" s="65">
        <f t="shared" si="1"/>
        <v>76.389999999999418</v>
      </c>
    </row>
    <row r="77" spans="1:6" ht="22.5" x14ac:dyDescent="0.2">
      <c r="A77" s="24" t="s">
        <v>200</v>
      </c>
      <c r="B77" s="63" t="s">
        <v>181</v>
      </c>
      <c r="C77" s="26" t="s">
        <v>280</v>
      </c>
      <c r="D77" s="27">
        <v>50000</v>
      </c>
      <c r="E77" s="64">
        <v>49923.61</v>
      </c>
      <c r="F77" s="65">
        <f t="shared" si="1"/>
        <v>76.389999999999418</v>
      </c>
    </row>
    <row r="78" spans="1:6" ht="22.5" x14ac:dyDescent="0.2">
      <c r="A78" s="24" t="s">
        <v>202</v>
      </c>
      <c r="B78" s="63" t="s">
        <v>181</v>
      </c>
      <c r="C78" s="26" t="s">
        <v>281</v>
      </c>
      <c r="D78" s="27">
        <v>50000</v>
      </c>
      <c r="E78" s="64">
        <v>49923.61</v>
      </c>
      <c r="F78" s="65">
        <f t="shared" si="1"/>
        <v>76.389999999999418</v>
      </c>
    </row>
    <row r="79" spans="1:6" x14ac:dyDescent="0.2">
      <c r="A79" s="24" t="s">
        <v>282</v>
      </c>
      <c r="B79" s="63" t="s">
        <v>181</v>
      </c>
      <c r="C79" s="26" t="s">
        <v>283</v>
      </c>
      <c r="D79" s="27">
        <v>300000</v>
      </c>
      <c r="E79" s="64">
        <v>285000</v>
      </c>
      <c r="F79" s="65">
        <f t="shared" ref="F79:F110" si="2">IF(OR(D79="-",IF(E79="-",0,E79)&gt;=IF(D79="-",0,D79)),"-",IF(D79="-",0,D79)-IF(E79="-",0,E79))</f>
        <v>15000</v>
      </c>
    </row>
    <row r="80" spans="1:6" x14ac:dyDescent="0.2">
      <c r="A80" s="24" t="s">
        <v>284</v>
      </c>
      <c r="B80" s="63" t="s">
        <v>181</v>
      </c>
      <c r="C80" s="26" t="s">
        <v>285</v>
      </c>
      <c r="D80" s="27">
        <v>280000</v>
      </c>
      <c r="E80" s="64">
        <v>280000</v>
      </c>
      <c r="F80" s="65" t="str">
        <f t="shared" si="2"/>
        <v>-</v>
      </c>
    </row>
    <row r="81" spans="1:6" ht="67.5" x14ac:dyDescent="0.2">
      <c r="A81" s="66" t="s">
        <v>286</v>
      </c>
      <c r="B81" s="63" t="s">
        <v>181</v>
      </c>
      <c r="C81" s="26" t="s">
        <v>287</v>
      </c>
      <c r="D81" s="27">
        <v>280000</v>
      </c>
      <c r="E81" s="64">
        <v>280000</v>
      </c>
      <c r="F81" s="65" t="str">
        <f t="shared" si="2"/>
        <v>-</v>
      </c>
    </row>
    <row r="82" spans="1:6" ht="22.5" x14ac:dyDescent="0.2">
      <c r="A82" s="24" t="s">
        <v>200</v>
      </c>
      <c r="B82" s="63" t="s">
        <v>181</v>
      </c>
      <c r="C82" s="26" t="s">
        <v>288</v>
      </c>
      <c r="D82" s="27">
        <v>280000</v>
      </c>
      <c r="E82" s="64">
        <v>280000</v>
      </c>
      <c r="F82" s="65" t="str">
        <f t="shared" si="2"/>
        <v>-</v>
      </c>
    </row>
    <row r="83" spans="1:6" ht="22.5" x14ac:dyDescent="0.2">
      <c r="A83" s="24" t="s">
        <v>202</v>
      </c>
      <c r="B83" s="63" t="s">
        <v>181</v>
      </c>
      <c r="C83" s="26" t="s">
        <v>289</v>
      </c>
      <c r="D83" s="27">
        <v>280000</v>
      </c>
      <c r="E83" s="64">
        <v>280000</v>
      </c>
      <c r="F83" s="65" t="str">
        <f t="shared" si="2"/>
        <v>-</v>
      </c>
    </row>
    <row r="84" spans="1:6" x14ac:dyDescent="0.2">
      <c r="A84" s="24" t="s">
        <v>290</v>
      </c>
      <c r="B84" s="63" t="s">
        <v>181</v>
      </c>
      <c r="C84" s="26" t="s">
        <v>291</v>
      </c>
      <c r="D84" s="27">
        <v>20000</v>
      </c>
      <c r="E84" s="64">
        <v>5000</v>
      </c>
      <c r="F84" s="65">
        <f t="shared" si="2"/>
        <v>15000</v>
      </c>
    </row>
    <row r="85" spans="1:6" x14ac:dyDescent="0.2">
      <c r="A85" s="24" t="s">
        <v>233</v>
      </c>
      <c r="B85" s="63" t="s">
        <v>181</v>
      </c>
      <c r="C85" s="26" t="s">
        <v>292</v>
      </c>
      <c r="D85" s="27">
        <v>20000</v>
      </c>
      <c r="E85" s="64">
        <v>5000</v>
      </c>
      <c r="F85" s="65">
        <f t="shared" si="2"/>
        <v>15000</v>
      </c>
    </row>
    <row r="86" spans="1:6" ht="22.5" x14ac:dyDescent="0.2">
      <c r="A86" s="24" t="s">
        <v>200</v>
      </c>
      <c r="B86" s="63" t="s">
        <v>181</v>
      </c>
      <c r="C86" s="26" t="s">
        <v>293</v>
      </c>
      <c r="D86" s="27">
        <v>20000</v>
      </c>
      <c r="E86" s="64">
        <v>5000</v>
      </c>
      <c r="F86" s="65">
        <f t="shared" si="2"/>
        <v>15000</v>
      </c>
    </row>
    <row r="87" spans="1:6" ht="45" x14ac:dyDescent="0.2">
      <c r="A87" s="24" t="s">
        <v>294</v>
      </c>
      <c r="B87" s="63" t="s">
        <v>181</v>
      </c>
      <c r="C87" s="26" t="s">
        <v>295</v>
      </c>
      <c r="D87" s="27">
        <v>20000</v>
      </c>
      <c r="E87" s="64">
        <v>5000</v>
      </c>
      <c r="F87" s="65">
        <f t="shared" si="2"/>
        <v>15000</v>
      </c>
    </row>
    <row r="88" spans="1:6" x14ac:dyDescent="0.2">
      <c r="A88" s="24" t="s">
        <v>296</v>
      </c>
      <c r="B88" s="63" t="s">
        <v>181</v>
      </c>
      <c r="C88" s="26" t="s">
        <v>297</v>
      </c>
      <c r="D88" s="27">
        <v>7402928</v>
      </c>
      <c r="E88" s="64">
        <v>7388513.6399999997</v>
      </c>
      <c r="F88" s="65">
        <f t="shared" si="2"/>
        <v>14414.360000000335</v>
      </c>
    </row>
    <row r="89" spans="1:6" x14ac:dyDescent="0.2">
      <c r="A89" s="24" t="s">
        <v>298</v>
      </c>
      <c r="B89" s="63" t="s">
        <v>181</v>
      </c>
      <c r="C89" s="26" t="s">
        <v>299</v>
      </c>
      <c r="D89" s="27">
        <v>15000</v>
      </c>
      <c r="E89" s="64">
        <v>13587.29</v>
      </c>
      <c r="F89" s="65">
        <f t="shared" si="2"/>
        <v>1412.7099999999991</v>
      </c>
    </row>
    <row r="90" spans="1:6" x14ac:dyDescent="0.2">
      <c r="A90" s="24" t="s">
        <v>300</v>
      </c>
      <c r="B90" s="63" t="s">
        <v>181</v>
      </c>
      <c r="C90" s="26" t="s">
        <v>301</v>
      </c>
      <c r="D90" s="27">
        <v>15000</v>
      </c>
      <c r="E90" s="64">
        <v>13587.29</v>
      </c>
      <c r="F90" s="65">
        <f t="shared" si="2"/>
        <v>1412.7099999999991</v>
      </c>
    </row>
    <row r="91" spans="1:6" ht="22.5" x14ac:dyDescent="0.2">
      <c r="A91" s="24" t="s">
        <v>200</v>
      </c>
      <c r="B91" s="63" t="s">
        <v>181</v>
      </c>
      <c r="C91" s="26" t="s">
        <v>302</v>
      </c>
      <c r="D91" s="27">
        <v>15000</v>
      </c>
      <c r="E91" s="64">
        <v>13587.29</v>
      </c>
      <c r="F91" s="65">
        <f t="shared" si="2"/>
        <v>1412.7099999999991</v>
      </c>
    </row>
    <row r="92" spans="1:6" ht="22.5" x14ac:dyDescent="0.2">
      <c r="A92" s="24" t="s">
        <v>202</v>
      </c>
      <c r="B92" s="63" t="s">
        <v>181</v>
      </c>
      <c r="C92" s="26" t="s">
        <v>303</v>
      </c>
      <c r="D92" s="27">
        <v>15000</v>
      </c>
      <c r="E92" s="64">
        <v>13587.29</v>
      </c>
      <c r="F92" s="65">
        <f t="shared" si="2"/>
        <v>1412.7099999999991</v>
      </c>
    </row>
    <row r="93" spans="1:6" x14ac:dyDescent="0.2">
      <c r="A93" s="24" t="s">
        <v>304</v>
      </c>
      <c r="B93" s="63" t="s">
        <v>181</v>
      </c>
      <c r="C93" s="26" t="s">
        <v>305</v>
      </c>
      <c r="D93" s="27">
        <v>143600</v>
      </c>
      <c r="E93" s="64">
        <v>143560.74</v>
      </c>
      <c r="F93" s="65">
        <f t="shared" si="2"/>
        <v>39.260000000009313</v>
      </c>
    </row>
    <row r="94" spans="1:6" ht="78.75" x14ac:dyDescent="0.2">
      <c r="A94" s="66" t="s">
        <v>306</v>
      </c>
      <c r="B94" s="63" t="s">
        <v>181</v>
      </c>
      <c r="C94" s="26" t="s">
        <v>307</v>
      </c>
      <c r="D94" s="27">
        <v>143600</v>
      </c>
      <c r="E94" s="64">
        <v>143560.74</v>
      </c>
      <c r="F94" s="65">
        <f t="shared" si="2"/>
        <v>39.260000000009313</v>
      </c>
    </row>
    <row r="95" spans="1:6" ht="22.5" x14ac:dyDescent="0.2">
      <c r="A95" s="24" t="s">
        <v>200</v>
      </c>
      <c r="B95" s="63" t="s">
        <v>181</v>
      </c>
      <c r="C95" s="26" t="s">
        <v>308</v>
      </c>
      <c r="D95" s="27">
        <v>143600</v>
      </c>
      <c r="E95" s="64">
        <v>143560.74</v>
      </c>
      <c r="F95" s="65">
        <f t="shared" si="2"/>
        <v>39.260000000009313</v>
      </c>
    </row>
    <row r="96" spans="1:6" ht="22.5" x14ac:dyDescent="0.2">
      <c r="A96" s="24" t="s">
        <v>202</v>
      </c>
      <c r="B96" s="63" t="s">
        <v>181</v>
      </c>
      <c r="C96" s="26" t="s">
        <v>309</v>
      </c>
      <c r="D96" s="27">
        <v>143600</v>
      </c>
      <c r="E96" s="64">
        <v>143560.74</v>
      </c>
      <c r="F96" s="65">
        <f t="shared" si="2"/>
        <v>39.260000000009313</v>
      </c>
    </row>
    <row r="97" spans="1:6" x14ac:dyDescent="0.2">
      <c r="A97" s="24" t="s">
        <v>310</v>
      </c>
      <c r="B97" s="63" t="s">
        <v>181</v>
      </c>
      <c r="C97" s="26" t="s">
        <v>311</v>
      </c>
      <c r="D97" s="27">
        <v>7244328</v>
      </c>
      <c r="E97" s="64">
        <v>7231365.6100000003</v>
      </c>
      <c r="F97" s="65">
        <f t="shared" si="2"/>
        <v>12962.389999999665</v>
      </c>
    </row>
    <row r="98" spans="1:6" ht="56.25" x14ac:dyDescent="0.2">
      <c r="A98" s="24" t="s">
        <v>312</v>
      </c>
      <c r="B98" s="63" t="s">
        <v>181</v>
      </c>
      <c r="C98" s="26" t="s">
        <v>313</v>
      </c>
      <c r="D98" s="27">
        <v>520000</v>
      </c>
      <c r="E98" s="64">
        <v>520000</v>
      </c>
      <c r="F98" s="65" t="str">
        <f t="shared" si="2"/>
        <v>-</v>
      </c>
    </row>
    <row r="99" spans="1:6" ht="22.5" x14ac:dyDescent="0.2">
      <c r="A99" s="24" t="s">
        <v>200</v>
      </c>
      <c r="B99" s="63" t="s">
        <v>181</v>
      </c>
      <c r="C99" s="26" t="s">
        <v>314</v>
      </c>
      <c r="D99" s="27">
        <v>520000</v>
      </c>
      <c r="E99" s="64">
        <v>520000</v>
      </c>
      <c r="F99" s="65" t="str">
        <f t="shared" si="2"/>
        <v>-</v>
      </c>
    </row>
    <row r="100" spans="1:6" ht="22.5" x14ac:dyDescent="0.2">
      <c r="A100" s="24" t="s">
        <v>202</v>
      </c>
      <c r="B100" s="63" t="s">
        <v>181</v>
      </c>
      <c r="C100" s="26" t="s">
        <v>315</v>
      </c>
      <c r="D100" s="27">
        <v>520000</v>
      </c>
      <c r="E100" s="64">
        <v>520000</v>
      </c>
      <c r="F100" s="65" t="str">
        <f t="shared" si="2"/>
        <v>-</v>
      </c>
    </row>
    <row r="101" spans="1:6" ht="56.25" x14ac:dyDescent="0.2">
      <c r="A101" s="24" t="s">
        <v>316</v>
      </c>
      <c r="B101" s="63" t="s">
        <v>181</v>
      </c>
      <c r="C101" s="26" t="s">
        <v>317</v>
      </c>
      <c r="D101" s="27">
        <v>3726900</v>
      </c>
      <c r="E101" s="64">
        <v>3726900</v>
      </c>
      <c r="F101" s="65" t="str">
        <f t="shared" si="2"/>
        <v>-</v>
      </c>
    </row>
    <row r="102" spans="1:6" ht="22.5" x14ac:dyDescent="0.2">
      <c r="A102" s="24" t="s">
        <v>200</v>
      </c>
      <c r="B102" s="63" t="s">
        <v>181</v>
      </c>
      <c r="C102" s="26" t="s">
        <v>318</v>
      </c>
      <c r="D102" s="27">
        <v>3726900</v>
      </c>
      <c r="E102" s="64">
        <v>3726900</v>
      </c>
      <c r="F102" s="65" t="str">
        <f t="shared" si="2"/>
        <v>-</v>
      </c>
    </row>
    <row r="103" spans="1:6" x14ac:dyDescent="0.2">
      <c r="A103" s="24" t="s">
        <v>204</v>
      </c>
      <c r="B103" s="63" t="s">
        <v>181</v>
      </c>
      <c r="C103" s="26" t="s">
        <v>319</v>
      </c>
      <c r="D103" s="27">
        <v>3726900</v>
      </c>
      <c r="E103" s="64">
        <v>3726900</v>
      </c>
      <c r="F103" s="65" t="str">
        <f t="shared" si="2"/>
        <v>-</v>
      </c>
    </row>
    <row r="104" spans="1:6" ht="45" x14ac:dyDescent="0.2">
      <c r="A104" s="24" t="s">
        <v>320</v>
      </c>
      <c r="B104" s="63" t="s">
        <v>181</v>
      </c>
      <c r="C104" s="26" t="s">
        <v>321</v>
      </c>
      <c r="D104" s="27">
        <v>147200</v>
      </c>
      <c r="E104" s="64">
        <v>146700</v>
      </c>
      <c r="F104" s="65">
        <f t="shared" si="2"/>
        <v>500</v>
      </c>
    </row>
    <row r="105" spans="1:6" ht="22.5" x14ac:dyDescent="0.2">
      <c r="A105" s="24" t="s">
        <v>200</v>
      </c>
      <c r="B105" s="63" t="s">
        <v>181</v>
      </c>
      <c r="C105" s="26" t="s">
        <v>322</v>
      </c>
      <c r="D105" s="27">
        <v>147200</v>
      </c>
      <c r="E105" s="64">
        <v>146700</v>
      </c>
      <c r="F105" s="65">
        <f t="shared" si="2"/>
        <v>500</v>
      </c>
    </row>
    <row r="106" spans="1:6" ht="22.5" x14ac:dyDescent="0.2">
      <c r="A106" s="24" t="s">
        <v>202</v>
      </c>
      <c r="B106" s="63" t="s">
        <v>181</v>
      </c>
      <c r="C106" s="26" t="s">
        <v>323</v>
      </c>
      <c r="D106" s="27">
        <v>147200</v>
      </c>
      <c r="E106" s="64">
        <v>146700</v>
      </c>
      <c r="F106" s="65">
        <f t="shared" si="2"/>
        <v>500</v>
      </c>
    </row>
    <row r="107" spans="1:6" ht="33.75" x14ac:dyDescent="0.2">
      <c r="A107" s="24" t="s">
        <v>324</v>
      </c>
      <c r="B107" s="63" t="s">
        <v>181</v>
      </c>
      <c r="C107" s="26" t="s">
        <v>325</v>
      </c>
      <c r="D107" s="27">
        <v>40000</v>
      </c>
      <c r="E107" s="64">
        <v>40000</v>
      </c>
      <c r="F107" s="65" t="str">
        <f t="shared" si="2"/>
        <v>-</v>
      </c>
    </row>
    <row r="108" spans="1:6" ht="22.5" x14ac:dyDescent="0.2">
      <c r="A108" s="24" t="s">
        <v>200</v>
      </c>
      <c r="B108" s="63" t="s">
        <v>181</v>
      </c>
      <c r="C108" s="26" t="s">
        <v>326</v>
      </c>
      <c r="D108" s="27">
        <v>40000</v>
      </c>
      <c r="E108" s="64">
        <v>40000</v>
      </c>
      <c r="F108" s="65" t="str">
        <f t="shared" si="2"/>
        <v>-</v>
      </c>
    </row>
    <row r="109" spans="1:6" ht="22.5" x14ac:dyDescent="0.2">
      <c r="A109" s="24" t="s">
        <v>202</v>
      </c>
      <c r="B109" s="63" t="s">
        <v>181</v>
      </c>
      <c r="C109" s="26" t="s">
        <v>327</v>
      </c>
      <c r="D109" s="27">
        <v>40000</v>
      </c>
      <c r="E109" s="64">
        <v>40000</v>
      </c>
      <c r="F109" s="65" t="str">
        <f t="shared" si="2"/>
        <v>-</v>
      </c>
    </row>
    <row r="110" spans="1:6" ht="67.5" x14ac:dyDescent="0.2">
      <c r="A110" s="66" t="s">
        <v>328</v>
      </c>
      <c r="B110" s="63" t="s">
        <v>181</v>
      </c>
      <c r="C110" s="26" t="s">
        <v>329</v>
      </c>
      <c r="D110" s="27">
        <v>1720428</v>
      </c>
      <c r="E110" s="64">
        <v>1720030.8</v>
      </c>
      <c r="F110" s="65">
        <f t="shared" si="2"/>
        <v>397.19999999995343</v>
      </c>
    </row>
    <row r="111" spans="1:6" ht="22.5" x14ac:dyDescent="0.2">
      <c r="A111" s="24" t="s">
        <v>200</v>
      </c>
      <c r="B111" s="63" t="s">
        <v>181</v>
      </c>
      <c r="C111" s="26" t="s">
        <v>330</v>
      </c>
      <c r="D111" s="27">
        <v>1720428</v>
      </c>
      <c r="E111" s="64">
        <v>1720030.8</v>
      </c>
      <c r="F111" s="65">
        <f t="shared" ref="F111:F137" si="3">IF(OR(D111="-",IF(E111="-",0,E111)&gt;=IF(D111="-",0,D111)),"-",IF(D111="-",0,D111)-IF(E111="-",0,E111))</f>
        <v>397.19999999995343</v>
      </c>
    </row>
    <row r="112" spans="1:6" ht="22.5" x14ac:dyDescent="0.2">
      <c r="A112" s="24" t="s">
        <v>202</v>
      </c>
      <c r="B112" s="63" t="s">
        <v>181</v>
      </c>
      <c r="C112" s="26" t="s">
        <v>331</v>
      </c>
      <c r="D112" s="27">
        <v>1720428</v>
      </c>
      <c r="E112" s="64">
        <v>1720030.8</v>
      </c>
      <c r="F112" s="65">
        <f t="shared" si="3"/>
        <v>397.19999999995343</v>
      </c>
    </row>
    <row r="113" spans="1:6" ht="56.25" x14ac:dyDescent="0.2">
      <c r="A113" s="24" t="s">
        <v>332</v>
      </c>
      <c r="B113" s="63" t="s">
        <v>181</v>
      </c>
      <c r="C113" s="26" t="s">
        <v>333</v>
      </c>
      <c r="D113" s="27">
        <v>63900</v>
      </c>
      <c r="E113" s="64">
        <v>63900</v>
      </c>
      <c r="F113" s="65" t="str">
        <f t="shared" si="3"/>
        <v>-</v>
      </c>
    </row>
    <row r="114" spans="1:6" ht="22.5" x14ac:dyDescent="0.2">
      <c r="A114" s="24" t="s">
        <v>200</v>
      </c>
      <c r="B114" s="63" t="s">
        <v>181</v>
      </c>
      <c r="C114" s="26" t="s">
        <v>334</v>
      </c>
      <c r="D114" s="27">
        <v>63900</v>
      </c>
      <c r="E114" s="64">
        <v>63900</v>
      </c>
      <c r="F114" s="65" t="str">
        <f t="shared" si="3"/>
        <v>-</v>
      </c>
    </row>
    <row r="115" spans="1:6" ht="22.5" x14ac:dyDescent="0.2">
      <c r="A115" s="24" t="s">
        <v>202</v>
      </c>
      <c r="B115" s="63" t="s">
        <v>181</v>
      </c>
      <c r="C115" s="26" t="s">
        <v>335</v>
      </c>
      <c r="D115" s="27">
        <v>63900</v>
      </c>
      <c r="E115" s="64">
        <v>63900</v>
      </c>
      <c r="F115" s="65" t="str">
        <f t="shared" si="3"/>
        <v>-</v>
      </c>
    </row>
    <row r="116" spans="1:6" ht="67.5" x14ac:dyDescent="0.2">
      <c r="A116" s="66" t="s">
        <v>336</v>
      </c>
      <c r="B116" s="63" t="s">
        <v>181</v>
      </c>
      <c r="C116" s="26" t="s">
        <v>337</v>
      </c>
      <c r="D116" s="27">
        <v>50000</v>
      </c>
      <c r="E116" s="64">
        <v>38040</v>
      </c>
      <c r="F116" s="65">
        <f t="shared" si="3"/>
        <v>11960</v>
      </c>
    </row>
    <row r="117" spans="1:6" ht="22.5" x14ac:dyDescent="0.2">
      <c r="A117" s="24" t="s">
        <v>200</v>
      </c>
      <c r="B117" s="63" t="s">
        <v>181</v>
      </c>
      <c r="C117" s="26" t="s">
        <v>338</v>
      </c>
      <c r="D117" s="27">
        <v>50000</v>
      </c>
      <c r="E117" s="64">
        <v>38040</v>
      </c>
      <c r="F117" s="65">
        <f t="shared" si="3"/>
        <v>11960</v>
      </c>
    </row>
    <row r="118" spans="1:6" ht="22.5" x14ac:dyDescent="0.2">
      <c r="A118" s="24" t="s">
        <v>202</v>
      </c>
      <c r="B118" s="63" t="s">
        <v>181</v>
      </c>
      <c r="C118" s="26" t="s">
        <v>339</v>
      </c>
      <c r="D118" s="27">
        <v>50000</v>
      </c>
      <c r="E118" s="64">
        <v>38040</v>
      </c>
      <c r="F118" s="65">
        <f t="shared" si="3"/>
        <v>11960</v>
      </c>
    </row>
    <row r="119" spans="1:6" ht="112.5" x14ac:dyDescent="0.2">
      <c r="A119" s="66" t="s">
        <v>340</v>
      </c>
      <c r="B119" s="63" t="s">
        <v>181</v>
      </c>
      <c r="C119" s="26" t="s">
        <v>341</v>
      </c>
      <c r="D119" s="27">
        <v>975900</v>
      </c>
      <c r="E119" s="64">
        <v>975794.81</v>
      </c>
      <c r="F119" s="65">
        <f t="shared" si="3"/>
        <v>105.18999999994412</v>
      </c>
    </row>
    <row r="120" spans="1:6" ht="22.5" x14ac:dyDescent="0.2">
      <c r="A120" s="24" t="s">
        <v>200</v>
      </c>
      <c r="B120" s="63" t="s">
        <v>181</v>
      </c>
      <c r="C120" s="26" t="s">
        <v>342</v>
      </c>
      <c r="D120" s="27">
        <v>975900</v>
      </c>
      <c r="E120" s="64">
        <v>975794.81</v>
      </c>
      <c r="F120" s="65">
        <f t="shared" si="3"/>
        <v>105.18999999994412</v>
      </c>
    </row>
    <row r="121" spans="1:6" ht="22.5" x14ac:dyDescent="0.2">
      <c r="A121" s="24" t="s">
        <v>202</v>
      </c>
      <c r="B121" s="63" t="s">
        <v>181</v>
      </c>
      <c r="C121" s="26" t="s">
        <v>343</v>
      </c>
      <c r="D121" s="27">
        <v>975900</v>
      </c>
      <c r="E121" s="64">
        <v>975794.81</v>
      </c>
      <c r="F121" s="65">
        <f t="shared" si="3"/>
        <v>105.18999999994412</v>
      </c>
    </row>
    <row r="122" spans="1:6" x14ac:dyDescent="0.2">
      <c r="A122" s="24" t="s">
        <v>344</v>
      </c>
      <c r="B122" s="63" t="s">
        <v>181</v>
      </c>
      <c r="C122" s="26" t="s">
        <v>345</v>
      </c>
      <c r="D122" s="27">
        <v>24000</v>
      </c>
      <c r="E122" s="64">
        <v>24000</v>
      </c>
      <c r="F122" s="65" t="str">
        <f t="shared" si="3"/>
        <v>-</v>
      </c>
    </row>
    <row r="123" spans="1:6" ht="22.5" x14ac:dyDescent="0.2">
      <c r="A123" s="24" t="s">
        <v>346</v>
      </c>
      <c r="B123" s="63" t="s">
        <v>181</v>
      </c>
      <c r="C123" s="26" t="s">
        <v>347</v>
      </c>
      <c r="D123" s="27">
        <v>24000</v>
      </c>
      <c r="E123" s="64">
        <v>24000</v>
      </c>
      <c r="F123" s="65" t="str">
        <f t="shared" si="3"/>
        <v>-</v>
      </c>
    </row>
    <row r="124" spans="1:6" ht="90" x14ac:dyDescent="0.2">
      <c r="A124" s="66" t="s">
        <v>348</v>
      </c>
      <c r="B124" s="63" t="s">
        <v>181</v>
      </c>
      <c r="C124" s="26" t="s">
        <v>349</v>
      </c>
      <c r="D124" s="27">
        <v>24000</v>
      </c>
      <c r="E124" s="64">
        <v>24000</v>
      </c>
      <c r="F124" s="65" t="str">
        <f t="shared" si="3"/>
        <v>-</v>
      </c>
    </row>
    <row r="125" spans="1:6" ht="22.5" x14ac:dyDescent="0.2">
      <c r="A125" s="24" t="s">
        <v>200</v>
      </c>
      <c r="B125" s="63" t="s">
        <v>181</v>
      </c>
      <c r="C125" s="26" t="s">
        <v>350</v>
      </c>
      <c r="D125" s="27">
        <v>24000</v>
      </c>
      <c r="E125" s="64">
        <v>24000</v>
      </c>
      <c r="F125" s="65" t="str">
        <f t="shared" si="3"/>
        <v>-</v>
      </c>
    </row>
    <row r="126" spans="1:6" ht="22.5" x14ac:dyDescent="0.2">
      <c r="A126" s="24" t="s">
        <v>202</v>
      </c>
      <c r="B126" s="63" t="s">
        <v>181</v>
      </c>
      <c r="C126" s="26" t="s">
        <v>351</v>
      </c>
      <c r="D126" s="27">
        <v>24000</v>
      </c>
      <c r="E126" s="64">
        <v>24000</v>
      </c>
      <c r="F126" s="65" t="str">
        <f t="shared" si="3"/>
        <v>-</v>
      </c>
    </row>
    <row r="127" spans="1:6" x14ac:dyDescent="0.2">
      <c r="A127" s="24" t="s">
        <v>352</v>
      </c>
      <c r="B127" s="63" t="s">
        <v>181</v>
      </c>
      <c r="C127" s="26" t="s">
        <v>353</v>
      </c>
      <c r="D127" s="27">
        <v>7913304</v>
      </c>
      <c r="E127" s="64">
        <v>7913303.2000000002</v>
      </c>
      <c r="F127" s="65">
        <f t="shared" si="3"/>
        <v>0.79999999981373549</v>
      </c>
    </row>
    <row r="128" spans="1:6" x14ac:dyDescent="0.2">
      <c r="A128" s="24" t="s">
        <v>354</v>
      </c>
      <c r="B128" s="63" t="s">
        <v>181</v>
      </c>
      <c r="C128" s="26" t="s">
        <v>355</v>
      </c>
      <c r="D128" s="27">
        <v>7913304</v>
      </c>
      <c r="E128" s="64">
        <v>7913303.2000000002</v>
      </c>
      <c r="F128" s="65">
        <f t="shared" si="3"/>
        <v>0.79999999981373549</v>
      </c>
    </row>
    <row r="129" spans="1:6" ht="56.25" x14ac:dyDescent="0.2">
      <c r="A129" s="24" t="s">
        <v>356</v>
      </c>
      <c r="B129" s="63" t="s">
        <v>181</v>
      </c>
      <c r="C129" s="26" t="s">
        <v>357</v>
      </c>
      <c r="D129" s="27">
        <v>7913304</v>
      </c>
      <c r="E129" s="64">
        <v>7913303.2000000002</v>
      </c>
      <c r="F129" s="65">
        <f t="shared" si="3"/>
        <v>0.79999999981373549</v>
      </c>
    </row>
    <row r="130" spans="1:6" x14ac:dyDescent="0.2">
      <c r="A130" s="24" t="s">
        <v>358</v>
      </c>
      <c r="B130" s="63" t="s">
        <v>181</v>
      </c>
      <c r="C130" s="26" t="s">
        <v>359</v>
      </c>
      <c r="D130" s="27">
        <v>7913304</v>
      </c>
      <c r="E130" s="64">
        <v>7913303.2000000002</v>
      </c>
      <c r="F130" s="65">
        <f t="shared" si="3"/>
        <v>0.79999999981373549</v>
      </c>
    </row>
    <row r="131" spans="1:6" ht="45" x14ac:dyDescent="0.2">
      <c r="A131" s="24" t="s">
        <v>360</v>
      </c>
      <c r="B131" s="63" t="s">
        <v>181</v>
      </c>
      <c r="C131" s="26" t="s">
        <v>361</v>
      </c>
      <c r="D131" s="27">
        <v>5249400</v>
      </c>
      <c r="E131" s="64">
        <v>5249400</v>
      </c>
      <c r="F131" s="65" t="str">
        <f t="shared" si="3"/>
        <v>-</v>
      </c>
    </row>
    <row r="132" spans="1:6" x14ac:dyDescent="0.2">
      <c r="A132" s="24" t="s">
        <v>362</v>
      </c>
      <c r="B132" s="63" t="s">
        <v>181</v>
      </c>
      <c r="C132" s="26" t="s">
        <v>363</v>
      </c>
      <c r="D132" s="27">
        <v>2663904</v>
      </c>
      <c r="E132" s="64">
        <v>2663903.2000000002</v>
      </c>
      <c r="F132" s="65">
        <f t="shared" si="3"/>
        <v>0.79999999981373549</v>
      </c>
    </row>
    <row r="133" spans="1:6" x14ac:dyDescent="0.2">
      <c r="A133" s="24" t="s">
        <v>364</v>
      </c>
      <c r="B133" s="63" t="s">
        <v>181</v>
      </c>
      <c r="C133" s="26" t="s">
        <v>365</v>
      </c>
      <c r="D133" s="27">
        <v>78800</v>
      </c>
      <c r="E133" s="64">
        <v>78771.72</v>
      </c>
      <c r="F133" s="65">
        <f t="shared" si="3"/>
        <v>28.279999999998836</v>
      </c>
    </row>
    <row r="134" spans="1:6" x14ac:dyDescent="0.2">
      <c r="A134" s="24" t="s">
        <v>366</v>
      </c>
      <c r="B134" s="63" t="s">
        <v>181</v>
      </c>
      <c r="C134" s="26" t="s">
        <v>367</v>
      </c>
      <c r="D134" s="27">
        <v>78800</v>
      </c>
      <c r="E134" s="64">
        <v>78771.72</v>
      </c>
      <c r="F134" s="65">
        <f t="shared" si="3"/>
        <v>28.279999999998836</v>
      </c>
    </row>
    <row r="135" spans="1:6" ht="67.5" x14ac:dyDescent="0.2">
      <c r="A135" s="66" t="s">
        <v>368</v>
      </c>
      <c r="B135" s="63" t="s">
        <v>181</v>
      </c>
      <c r="C135" s="26" t="s">
        <v>369</v>
      </c>
      <c r="D135" s="27">
        <v>78800</v>
      </c>
      <c r="E135" s="64">
        <v>78771.72</v>
      </c>
      <c r="F135" s="65">
        <f t="shared" si="3"/>
        <v>28.279999999998836</v>
      </c>
    </row>
    <row r="136" spans="1:6" x14ac:dyDescent="0.2">
      <c r="A136" s="24" t="s">
        <v>370</v>
      </c>
      <c r="B136" s="63" t="s">
        <v>181</v>
      </c>
      <c r="C136" s="26" t="s">
        <v>371</v>
      </c>
      <c r="D136" s="27">
        <v>78800</v>
      </c>
      <c r="E136" s="64">
        <v>78771.72</v>
      </c>
      <c r="F136" s="65">
        <f t="shared" si="3"/>
        <v>28.279999999998836</v>
      </c>
    </row>
    <row r="137" spans="1:6" x14ac:dyDescent="0.2">
      <c r="A137" s="24" t="s">
        <v>372</v>
      </c>
      <c r="B137" s="63" t="s">
        <v>181</v>
      </c>
      <c r="C137" s="26" t="s">
        <v>373</v>
      </c>
      <c r="D137" s="27">
        <v>78800</v>
      </c>
      <c r="E137" s="64">
        <v>78771.72</v>
      </c>
      <c r="F137" s="65">
        <f t="shared" si="3"/>
        <v>28.279999999998836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374</v>
      </c>
      <c r="B139" s="72" t="s">
        <v>375</v>
      </c>
      <c r="C139" s="73" t="s">
        <v>182</v>
      </c>
      <c r="D139" s="74">
        <v>-5715948</v>
      </c>
      <c r="E139" s="74">
        <v>-684614.64</v>
      </c>
      <c r="F139" s="75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showGridLines="0" tabSelected="1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377</v>
      </c>
      <c r="B1" s="122"/>
      <c r="C1" s="122"/>
      <c r="D1" s="122"/>
      <c r="E1" s="122"/>
      <c r="F1" s="122"/>
    </row>
    <row r="2" spans="1:6" ht="13.15" customHeight="1" x14ac:dyDescent="0.25">
      <c r="A2" s="104" t="s">
        <v>378</v>
      </c>
      <c r="B2" s="104"/>
      <c r="C2" s="104"/>
      <c r="D2" s="104"/>
      <c r="E2" s="104"/>
      <c r="F2" s="104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2" t="s">
        <v>24</v>
      </c>
      <c r="B4" s="109" t="s">
        <v>25</v>
      </c>
      <c r="C4" s="115" t="s">
        <v>379</v>
      </c>
      <c r="D4" s="101" t="s">
        <v>27</v>
      </c>
      <c r="E4" s="101" t="s">
        <v>28</v>
      </c>
      <c r="F4" s="98" t="s">
        <v>29</v>
      </c>
    </row>
    <row r="5" spans="1:6" ht="4.9000000000000004" customHeight="1" x14ac:dyDescent="0.2">
      <c r="A5" s="113"/>
      <c r="B5" s="110"/>
      <c r="C5" s="116"/>
      <c r="D5" s="102"/>
      <c r="E5" s="102"/>
      <c r="F5" s="99"/>
    </row>
    <row r="6" spans="1:6" ht="6" customHeight="1" x14ac:dyDescent="0.2">
      <c r="A6" s="113"/>
      <c r="B6" s="110"/>
      <c r="C6" s="116"/>
      <c r="D6" s="102"/>
      <c r="E6" s="102"/>
      <c r="F6" s="99"/>
    </row>
    <row r="7" spans="1:6" ht="4.9000000000000004" customHeight="1" x14ac:dyDescent="0.2">
      <c r="A7" s="113"/>
      <c r="B7" s="110"/>
      <c r="C7" s="116"/>
      <c r="D7" s="102"/>
      <c r="E7" s="102"/>
      <c r="F7" s="99"/>
    </row>
    <row r="8" spans="1:6" ht="6" customHeight="1" x14ac:dyDescent="0.2">
      <c r="A8" s="113"/>
      <c r="B8" s="110"/>
      <c r="C8" s="116"/>
      <c r="D8" s="102"/>
      <c r="E8" s="102"/>
      <c r="F8" s="99"/>
    </row>
    <row r="9" spans="1:6" ht="6" customHeight="1" x14ac:dyDescent="0.2">
      <c r="A9" s="113"/>
      <c r="B9" s="110"/>
      <c r="C9" s="116"/>
      <c r="D9" s="102"/>
      <c r="E9" s="102"/>
      <c r="F9" s="99"/>
    </row>
    <row r="10" spans="1:6" ht="18" customHeight="1" x14ac:dyDescent="0.2">
      <c r="A10" s="114"/>
      <c r="B10" s="111"/>
      <c r="C10" s="123"/>
      <c r="D10" s="103"/>
      <c r="E10" s="103"/>
      <c r="F10" s="10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380</v>
      </c>
      <c r="B12" s="78" t="s">
        <v>381</v>
      </c>
      <c r="C12" s="79" t="s">
        <v>182</v>
      </c>
      <c r="D12" s="80">
        <v>5715948</v>
      </c>
      <c r="E12" s="80">
        <v>587958.30000000005</v>
      </c>
      <c r="F12" s="81" t="s">
        <v>182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382</v>
      </c>
      <c r="B14" s="87" t="s">
        <v>383</v>
      </c>
      <c r="C14" s="88" t="s">
        <v>182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384</v>
      </c>
      <c r="B15" s="83"/>
      <c r="C15" s="84"/>
      <c r="D15" s="85"/>
      <c r="E15" s="85"/>
      <c r="F15" s="86"/>
    </row>
    <row r="16" spans="1:6" x14ac:dyDescent="0.2">
      <c r="A16" s="51" t="s">
        <v>385</v>
      </c>
      <c r="B16" s="87" t="s">
        <v>386</v>
      </c>
      <c r="C16" s="88" t="s">
        <v>182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384</v>
      </c>
      <c r="B17" s="83"/>
      <c r="C17" s="84"/>
      <c r="D17" s="85"/>
      <c r="E17" s="85"/>
      <c r="F17" s="86"/>
    </row>
    <row r="18" spans="1:7" x14ac:dyDescent="0.2">
      <c r="A18" s="77" t="s">
        <v>387</v>
      </c>
      <c r="B18" s="78" t="s">
        <v>388</v>
      </c>
      <c r="C18" s="79" t="s">
        <v>389</v>
      </c>
      <c r="D18" s="80">
        <v>5715948</v>
      </c>
      <c r="E18" s="80">
        <v>587958.30000000005</v>
      </c>
      <c r="F18" s="81" t="s">
        <v>47</v>
      </c>
    </row>
    <row r="19" spans="1:7" ht="22.5" x14ac:dyDescent="0.2">
      <c r="A19" s="77" t="s">
        <v>390</v>
      </c>
      <c r="B19" s="78" t="s">
        <v>388</v>
      </c>
      <c r="C19" s="79" t="s">
        <v>391</v>
      </c>
      <c r="D19" s="80">
        <v>5715948</v>
      </c>
      <c r="E19" s="80">
        <v>587958.30000000005</v>
      </c>
      <c r="F19" s="81" t="s">
        <v>47</v>
      </c>
    </row>
    <row r="20" spans="1:7" x14ac:dyDescent="0.2">
      <c r="A20" s="77" t="s">
        <v>392</v>
      </c>
      <c r="B20" s="78" t="s">
        <v>393</v>
      </c>
      <c r="C20" s="79" t="s">
        <v>394</v>
      </c>
      <c r="D20" s="80">
        <v>-22905300</v>
      </c>
      <c r="E20" s="80">
        <v>-28087425.359999999</v>
      </c>
      <c r="F20" s="81" t="s">
        <v>376</v>
      </c>
    </row>
    <row r="21" spans="1:7" ht="22.5" x14ac:dyDescent="0.2">
      <c r="A21" s="24" t="s">
        <v>395</v>
      </c>
      <c r="B21" s="25" t="s">
        <v>393</v>
      </c>
      <c r="C21" s="89" t="s">
        <v>396</v>
      </c>
      <c r="D21" s="27">
        <v>-22905300</v>
      </c>
      <c r="E21" s="27">
        <v>-28087425.359999999</v>
      </c>
      <c r="F21" s="65" t="s">
        <v>376</v>
      </c>
    </row>
    <row r="22" spans="1:7" x14ac:dyDescent="0.2">
      <c r="A22" s="77" t="s">
        <v>397</v>
      </c>
      <c r="B22" s="78" t="s">
        <v>398</v>
      </c>
      <c r="C22" s="79" t="s">
        <v>399</v>
      </c>
      <c r="D22" s="80">
        <v>28621248</v>
      </c>
      <c r="E22" s="80">
        <v>28675353.66</v>
      </c>
      <c r="F22" s="81" t="s">
        <v>376</v>
      </c>
    </row>
    <row r="23" spans="1:7" ht="23.25" thickBot="1" x14ac:dyDescent="0.25">
      <c r="A23" s="24" t="s">
        <v>400</v>
      </c>
      <c r="B23" s="25" t="s">
        <v>398</v>
      </c>
      <c r="C23" s="89" t="s">
        <v>401</v>
      </c>
      <c r="D23" s="27">
        <v>28621248</v>
      </c>
      <c r="E23" s="27">
        <v>28675383.66</v>
      </c>
      <c r="F23" s="65" t="s">
        <v>376</v>
      </c>
    </row>
    <row r="24" spans="1:7" ht="12.75" customHeight="1" x14ac:dyDescent="0.2">
      <c r="A24" s="90"/>
      <c r="B24" s="91"/>
      <c r="C24" s="92"/>
      <c r="D24" s="93"/>
      <c r="E24" s="93"/>
      <c r="F24" s="94"/>
    </row>
    <row r="25" spans="1:7" ht="12.75" customHeight="1" x14ac:dyDescent="0.2">
      <c r="A25" s="95"/>
      <c r="B25" s="96"/>
      <c r="C25" s="96"/>
      <c r="D25" s="97"/>
      <c r="E25" s="97"/>
      <c r="F25" s="97"/>
      <c r="G25" s="97"/>
    </row>
    <row r="26" spans="1:7" ht="5.25" customHeight="1" x14ac:dyDescent="0.2"/>
    <row r="27" spans="1:7" ht="42.75" customHeight="1" x14ac:dyDescent="0.2"/>
    <row r="28" spans="1:7" ht="9.75" customHeight="1" x14ac:dyDescent="0.2"/>
    <row r="29" spans="1:7" ht="11.25" customHeight="1" x14ac:dyDescent="0.2"/>
    <row r="30" spans="1:7" ht="9" customHeight="1" x14ac:dyDescent="0.2"/>
    <row r="31" spans="1:7" ht="35.25" customHeight="1" x14ac:dyDescent="0.2"/>
    <row r="32" spans="1:7" ht="18" customHeight="1" x14ac:dyDescent="0.2"/>
    <row r="33" spans="1:1" ht="6" customHeight="1" x14ac:dyDescent="0.2"/>
    <row r="34" spans="1:1" ht="20.25" customHeight="1" x14ac:dyDescent="0.2"/>
    <row r="35" spans="1:1" ht="35.25" customHeight="1" x14ac:dyDescent="0.2"/>
    <row r="36" spans="1:1" ht="12.75" customHeight="1" x14ac:dyDescent="0.2">
      <c r="A36" s="11" t="s">
        <v>418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402</v>
      </c>
      <c r="B1" t="s">
        <v>403</v>
      </c>
    </row>
    <row r="2" spans="1:2" x14ac:dyDescent="0.2">
      <c r="A2" t="s">
        <v>404</v>
      </c>
      <c r="B2" t="s">
        <v>405</v>
      </c>
    </row>
    <row r="3" spans="1:2" x14ac:dyDescent="0.2">
      <c r="A3" t="s">
        <v>406</v>
      </c>
      <c r="B3" t="s">
        <v>5</v>
      </c>
    </row>
    <row r="4" spans="1:2" x14ac:dyDescent="0.2">
      <c r="A4" t="s">
        <v>407</v>
      </c>
      <c r="B4" t="s">
        <v>7</v>
      </c>
    </row>
    <row r="5" spans="1:2" x14ac:dyDescent="0.2">
      <c r="A5" t="s">
        <v>408</v>
      </c>
      <c r="B5" t="s">
        <v>409</v>
      </c>
    </row>
    <row r="6" spans="1:2" x14ac:dyDescent="0.2">
      <c r="A6" t="s">
        <v>410</v>
      </c>
      <c r="B6" t="s">
        <v>403</v>
      </c>
    </row>
    <row r="7" spans="1:2" x14ac:dyDescent="0.2">
      <c r="A7" t="s">
        <v>411</v>
      </c>
      <c r="B7" t="s">
        <v>6</v>
      </c>
    </row>
    <row r="8" spans="1:2" x14ac:dyDescent="0.2">
      <c r="A8" t="s">
        <v>412</v>
      </c>
      <c r="B8" t="s">
        <v>6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20</v>
      </c>
    </row>
    <row r="11" spans="1:2" x14ac:dyDescent="0.2">
      <c r="A11" t="s">
        <v>416</v>
      </c>
      <c r="B11" t="s">
        <v>409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dcterms:created xsi:type="dcterms:W3CDTF">2023-01-09T13:32:47Z</dcterms:created>
  <dcterms:modified xsi:type="dcterms:W3CDTF">2023-01-24T08:35:32Z</dcterms:modified>
</cp:coreProperties>
</file>