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2 год\март 2022 года\"/>
    </mc:Choice>
  </mc:AlternateContent>
  <xr:revisionPtr revIDLastSave="0" documentId="13_ncr:1_{B669B2F0-5FC2-4325-94EC-F54F3FD348B9}" xr6:coauthVersionLast="47" xr6:coauthVersionMax="47" xr10:uidLastSave="{00000000-0000-0000-0000-000000000000}"/>
  <bookViews>
    <workbookView xWindow="0" yWindow="0" windowWidth="19200" windowHeight="147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<sst xmlns="http://schemas.openxmlformats.org/spreadsheetml/2006/main" count="863" uniqueCount="440">
  <si>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</si>
  <si>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</si>
  <si>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</si>
  <si>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</si>
  <si>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</si>
  <si>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</si>
  <si>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</si>
  <si>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</si>
  <si>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</si>
  <si>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</si>
  <si>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</si>
  <si>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</si>
  <si>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</si>
  <si>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</si>
  <si>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</si>
  <si>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</si>
  <si>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</si>
  <si>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</si>
  <si>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</si>
  <si>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</si>
  <si>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</si>
  <si>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</si>
  <si>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</si>
  <si>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</si>
  <si>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</si>
  <si>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</si>
  <si>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</si>
  <si>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</si>
  <si>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</si>
  <si>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</si>
  <si>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</si>
  <si>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</si>
  <si>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</si>
  <si>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</si>
  <si>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</si>
  <si>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</si>
  <si>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</si>
  <si>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</si>
  <si>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</si>
  <si>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</si>
  <si>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</si>
  <si>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</si>
  <si>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</si>
  <si>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</si>
  <si>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</si>
  <si>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</si>
  <si>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</si>
  <si>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</si>
  <si>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</si>
  <si>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</si>
  <si>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</si>
  <si>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</si>
  <si>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</si>
  <si>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</si>
  <si>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</si>
  <si>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</si>
  <si>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</si>
  <si>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</si>
  <si>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</si>
  <si>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</si>
  <si>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</si>
  <si>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</si>
  <si>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</si>
  <si>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</si>
  <si>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</si>
  <si>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</si>
  <si>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</si>
  <si>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</si>
  <si>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</si>
  <si>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</si>
  <si>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</si>
  <si>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</si>
  <si>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</si>
  <si>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</si>
  <si>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</si>
  <si>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</si>
  <si>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</si>
  <si>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</si>
  <si>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</si>
  <si>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</si>
  <si>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</si>
  <si>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</si>
  <si>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</si>
  <si>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</si>
  <si>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</si>
  <si>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</si>
  <si>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</si>
  <si>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</si>
  <si>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</si>
  <si>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</si>
  <si>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</si>
  <si>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</si>
  <si>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</si>
  <si>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</si>
  <si>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</si>
  <si>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</si>
  <si>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</si>
  <si>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</si>
  <si>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</si>
  <si>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</si>
  <si>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</si>
  <si>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</si>
  <si>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</si>
  <si>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</si>
  <si>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</si>
  <si>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</si>
  <si>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</si>
  <si>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</si>
  <si>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</si>
  <si>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</si>
  <si>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</si>
  <si>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</si>
  <si>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</si>
  <si>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</si>
  <si>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</si>
  <si>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</si>
  <si>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</si>
  <si>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</si>
  <si>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</si>
  <si>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</si>
  <si>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</si>
  <si>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</si>
  <si>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</si>
  <si>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</si>
  <si>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</si>
  <si>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</si>
  <si>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</si>
  <si>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</si>
  <si>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</si>
  <si>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</si>
  <si>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</si>
  <si>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</si>
  <si>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</si>
  <si>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</si>
  <si>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</si>
  <si>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</si>
  <si>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</si>
  <si>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</si>
  <si>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</si>
  <si>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</si>
  <si>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</si>
  <si>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</si>
  <si>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</si>
  <si>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</si>
  <si>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</si>
  <si>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</si>
  <si>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</si>
  <si>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</si>
  <si>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</si>
  <si>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</si>
  <si>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</si>
  <si>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</si>
  <si>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</si>
  <si>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</si>
  <si>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</si>
  <si>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</si>
  <si>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</si>
  <si>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</si>
  <si>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</si>
  <si>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</si>
  <si>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</si>
  <si>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</si>
  <si>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</si>
  <si>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</si>
  <si>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</si>
  <si>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</si>
  <si>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</si>
  <si>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</si>
  <si>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</si>
  <si>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</si>
  <si>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</si>
  <si>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</si>
  <si>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</si>
  <si>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</si>
  <si>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</si>
  <si>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</si>
  <si>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</si>
  <si>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</si>
  <si>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</si>
  <si>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</si>
  <si>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</si>
  <si>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</si>
  <si>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</si>
  <si>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</si>
  <si>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</si>
  <si>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</si>
  <si>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</si>
  <si>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</si>
  <si>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</si>
  <si>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</si>
  <si>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</si>
  <si>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</si>
  <si>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</si>
  <si>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</si>
  <si>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</si>
  <si>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</si>
  <si>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</si>
  <si>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</si>
  <si>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</si>
  <si>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</si>
  <si>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</si>
  <si>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</si>
  <si>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</si>
  <si>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</si>
  <si>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</si>
  <si>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</si>
  <si>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</si>
  <si>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</si>
  <si>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</si>
  <si>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</si>
  <si>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</si>
  <si>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</si>
  <si>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</si>
  <si>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</si>
  <si>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</si>
  <si>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</si>
  <si>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</si>
  <si>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</si>
  <si>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</si>
  <si>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</si>
  <si>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</si>
  <si>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</si>
  <si>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</si>
  <si>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</si>
  <si>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</si>
  <si>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</si>
  <si>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</si>
  <si>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</si>
  <si>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</si>
  <si>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</si>
  <si>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</si>
  <si>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</si>
  <si>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</si>
  <si>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</si>
  <si>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</si>
  <si>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</si>
  <si>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</si>
  <si>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</si>
  <si>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</si>
  <si>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</si>
  <si>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</si>
  <si>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</si>
  <si>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</si>
  <si>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</si>
  <si>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</si>
  <si>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</si>
  <si>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</si>
  <si>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</si>
  <si>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</si>
  <si>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</si>
  <si>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</si>
  <si>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</si>
  <si>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</si>
  <si>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</si>
  <si>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</si>
  <si>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</si>
  <si>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</si>
  <si>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</si>
  <si>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</si>
  <si>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</si>
  <si>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</si>
  <si>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</si>
  <si>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</si>
  <si>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</si>
  <si>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</si>
  <si>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</si>
  <si>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</si>
  <si>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</si>
  <si>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</si>
  <si>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</si>
  <si>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</si>
  <si>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</si>
  <si>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</si>
  <si>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</si>
  <si>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</si>
  <si>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</si>
  <si>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</si>
  <si>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</si>
  <si>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</si>
  <si>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</si>
  <si>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</si>
  <si>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</si>
  <si>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</si>
  <si>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</si>
  <si>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</si>
  <si>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</si>
  <si>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</si>
  <si>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инфрастуктуры в Пешковском сельском поселении" муниципальной программы "Развитие транспортной системы Пешковского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</si>
  <si>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</si>
  <si>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</si>
  <si>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</si>
  <si>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</si>
  <si>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</si>
  <si>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</si>
  <si>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</si>
  <si>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</si>
  <si>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</si>
  <si>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</si>
  <si>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</si>
  <si>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</si>
  <si>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</si>
  <si>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</si>
  <si>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</si>
  <si>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</si>
  <si>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</si>
  <si>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</si>
  <si>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</si>
  <si>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</si>
  <si>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</si>
  <si>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</si>
  <si>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</si>
  <si>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</si>
  <si>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</si>
  <si>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</si>
  <si>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</si>
  <si>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</si>
  <si>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</si>
  <si>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</si>
  <si>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</si>
  <si>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</si>
  <si>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</si>
  <si>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</si>
  <si>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</si>
  <si>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</si>
  <si>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</si>
  <si>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</si>
  <si>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</si>
  <si>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</si>
  <si>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</si>
  <si>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</si>
  <si>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</si>
  <si>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</si>
  <si>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</si>
  <si>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</si>
  <si>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</si>
  <si>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</si>
  <si>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</si>
  <si>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</si>
  <si>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</si>
  <si>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</si>
  <si>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</si>
  <si>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</si>
  <si>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</si>
  <si>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</si>
  <si>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</si>
  <si>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</si>
  <si>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</si>
  <si>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</si>
  <si>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</si>
  <si>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</si>
  <si>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</si>
  <si>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</si>
  <si>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</si>
  <si>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разработку дизайн-концепции парка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2018-2022 годы»</t>
  </si>
  <si>
    <t xml:space="preserve">951 0503 1810028980 000 </t>
  </si>
  <si>
    <t xml:space="preserve">951 0503 1810028980 240 </t>
  </si>
  <si>
    <t xml:space="preserve">951 0503 1810028980 244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</si>
  <si>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</si>
  <si>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</si>
  <si>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</si>
  <si>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</si>
  <si>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</si>
  <si>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</si>
  <si>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</si>
  <si>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</si>
  <si>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</si>
  <si>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</si>
  <si>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</si>
  <si>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</si>
  <si>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</si>
  <si>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</si>
  <si>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</si>
  <si>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</si>
  <si>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</si>
  <si>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</si>
  <si>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</si>
  <si>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</si>
  <si>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</si>
  <si>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</si>
  <si>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</si>
  <si>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</si>
  <si>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</si>
  <si>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</si>
  <si>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</si>
  <si>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</si>
  <si>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</si>
  <si>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</si>
  <si>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</si>
  <si>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</si>
  <si>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</si>
  <si>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</si>
  <si>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</si>
  <si>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</si>
  <si>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</si>
  <si>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</si>
  <si>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</si>
  <si>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</si>
  <si>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</si>
  <si>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</si>
  <si>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</si>
  <si>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</si>
  <si>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</si>
  <si>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</si>
  <si>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</si>
  <si>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</si>
  <si>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</si>
  <si>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</si>
  <si>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</si>
  <si>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</si>
  <si>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</si>
  <si>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</si>
  <si>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</si>
  <si>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</si>
  <si>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</si>
  <si>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</si>
  <si>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</si>
  <si>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</si>
  <si>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</si>
  <si>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</si>
  <si>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</si>
  <si>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</si>
  <si>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</si>
  <si>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</si>
  <si>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</si>
  <si>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</si>
  <si>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</si>
  <si>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</si>
  <si>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</si>
  <si>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</si>
  <si>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</si>
  <si>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</si>
  <si>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</si>
  <si>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</si>
  <si>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</si>
  <si>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</si>
  <si>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</si>
  <si>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</si>
  <si>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</si>
  <si>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апреля 2022 г.</t>
  </si>
  <si>
    <t>"_01"  апреля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</si>
</sst>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86B4E4EC-EA83-402D-9715-FF9D8D361A16}"/>
            </a:ext>
          </a:extLst>
        </xdr:cNvPr>
        <xdr:cNvGrpSpPr>
          <a:grpSpLocks/>
        </xdr:cNvGrpSpPr>
      </xdr:nvGrpSpPr>
      <xdr:grpSpPr bwMode="auto">
        <a:xfrm>
          <a:off x="0" y="4114800"/>
          <a:ext cx="5353050" cy="714375"/>
          <a:chOff x="0" y="0"/>
          <a:chExt cx="1023" cy="255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84394B62-C2E7-4D48-AFCA-11622941EB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C47A01C4-CC9A-469F-AF47-60292EC884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8AC8D585-EAC0-4B91-9A56-96835FEED5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51DE1E25-D279-4E75-8B41-0492708C33B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9CAA78B4-1429-4288-A625-B378659BC1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:a16="http://schemas.microsoft.com/office/drawing/2014/main" id="{BF638EDC-21B1-461B-AF44-D6C73DAE46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:a16="http://schemas.microsoft.com/office/drawing/2014/main" id="{AE34DD99-3B06-43FD-BB3A-FAA840A7AC7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>
          <a:extLst>
            <a:ext uri="{FF2B5EF4-FFF2-40B4-BE49-F238E27FC236}">
              <a16:creationId xmlns:a16="http://schemas.microsoft.com/office/drawing/2014/main" id="{204ACB43-24F5-446C-98E6-915712891827}"/>
            </a:ext>
          </a:extLst>
        </xdr:cNvPr>
        <xdr:cNvGrpSpPr>
          <a:grpSpLocks/>
        </xdr:cNvGrpSpPr>
      </xdr:nvGrpSpPr>
      <xdr:grpSpPr bwMode="auto">
        <a:xfrm>
          <a:off x="0" y="5000625"/>
          <a:ext cx="5353050" cy="7810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:a16="http://schemas.microsoft.com/office/drawing/2014/main" id="{30A5C532-99EB-4B05-96F6-C89FC6ACA4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:a16="http://schemas.microsoft.com/office/drawing/2014/main" id="{2A92864E-1BDA-4FF3-9E1B-9E66BA93DB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:a16="http://schemas.microsoft.com/office/drawing/2014/main" id="{4F271490-2A57-49C4-97B9-24A7EB8CD1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2B4FC0A8-D543-4FD5-A4BC-153383442C5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:a16="http://schemas.microsoft.com/office/drawing/2014/main" id="{FA479B69-65BF-4186-84D3-0A866FC3F8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:a16="http://schemas.microsoft.com/office/drawing/2014/main" id="{A1824B9D-8881-48DE-9AF3-B3F6E9F6AF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:a16="http://schemas.microsoft.com/office/drawing/2014/main" id="{47E00D8D-BFEE-4FB3-BD0F-FDBE1596D37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0</xdr:rowOff>
    </xdr:to>
    <xdr:grpSp>
      <xdr:nvGrpSpPr>
        <xdr:cNvPr id="42" name="Group 17">
          <a:extLst>
            <a:ext uri="{FF2B5EF4-FFF2-40B4-BE49-F238E27FC236}">
              <a16:creationId xmlns:a16="http://schemas.microsoft.com/office/drawing/2014/main" id="{26B5F243-59E4-4C36-98F5-C0CB12E3EDE5}"/>
            </a:ext>
          </a:extLst>
        </xdr:cNvPr>
        <xdr:cNvGrpSpPr>
          <a:grpSpLocks/>
        </xdr:cNvGrpSpPr>
      </xdr:nvGrpSpPr>
      <xdr:grpSpPr bwMode="auto">
        <a:xfrm>
          <a:off x="0" y="5886450"/>
          <a:ext cx="5353050" cy="6096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:a16="http://schemas.microsoft.com/office/drawing/2014/main" id="{71D5BE5A-C268-4E19-9479-3022BDC59C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:a16="http://schemas.microsoft.com/office/drawing/2014/main" id="{83F9ECD9-7B57-4D4D-A98F-F6C2CCB2F0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:a16="http://schemas.microsoft.com/office/drawing/2014/main" id="{408CEF40-CBBE-43D9-97B3-E975E97C0C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:a16="http://schemas.microsoft.com/office/drawing/2014/main" id="{3A16425B-99BD-4B7F-B4F9-8BB55DE5D72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:a16="http://schemas.microsoft.com/office/drawing/2014/main" id="{6A5261AC-C820-4583-AD64-0E06DF029C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:a16="http://schemas.microsoft.com/office/drawing/2014/main" id="{9C791FBF-ECE3-4E8D-BC54-3A4CD01CA3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:a16="http://schemas.microsoft.com/office/drawing/2014/main" id="{A198D894-A594-49AF-9918-3A58EC856A6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showGridLines="0" topLeftCell="A7" workbookViewId="0">
      <selection activeCell="A11" sqref="A11:D1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438</v>
      </c>
      <c r="B4" s="101"/>
      <c r="C4" s="101"/>
      <c r="D4" s="101"/>
      <c r="E4" s="3" t="s">
        <v>4</v>
      </c>
      <c r="F4" s="8" t="s">
        <v>5</v>
      </c>
    </row>
    <row r="5" spans="1:6" x14ac:dyDescent="0.2">
      <c r="A5" s="101" t="s">
        <v>6</v>
      </c>
      <c r="B5" s="101"/>
      <c r="C5" s="101"/>
      <c r="D5" s="101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2" t="s">
        <v>16</v>
      </c>
      <c r="C7" s="103"/>
      <c r="D7" s="103"/>
      <c r="E7" s="3" t="s">
        <v>10</v>
      </c>
      <c r="F7" s="10" t="s">
        <v>20</v>
      </c>
    </row>
    <row r="8" spans="1:6" ht="24.6" customHeight="1" x14ac:dyDescent="0.2">
      <c r="A8" s="11" t="s">
        <v>11</v>
      </c>
      <c r="B8" s="104" t="s">
        <v>17</v>
      </c>
      <c r="C8" s="104"/>
      <c r="D8" s="104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0" t="s">
        <v>23</v>
      </c>
      <c r="B11" s="100"/>
      <c r="C11" s="100"/>
      <c r="D11" s="100"/>
      <c r="E11" s="1"/>
      <c r="F11" s="17"/>
    </row>
    <row r="12" spans="1:6" ht="4.1500000000000004" customHeight="1" x14ac:dyDescent="0.2">
      <c r="A12" s="108" t="s">
        <v>24</v>
      </c>
      <c r="B12" s="105" t="s">
        <v>25</v>
      </c>
      <c r="C12" s="105" t="s">
        <v>26</v>
      </c>
      <c r="D12" s="97" t="s">
        <v>27</v>
      </c>
      <c r="E12" s="97" t="s">
        <v>28</v>
      </c>
      <c r="F12" s="94" t="s">
        <v>29</v>
      </c>
    </row>
    <row r="13" spans="1:6" ht="3.6" customHeight="1" x14ac:dyDescent="0.2">
      <c r="A13" s="109"/>
      <c r="B13" s="106"/>
      <c r="C13" s="106"/>
      <c r="D13" s="98"/>
      <c r="E13" s="98"/>
      <c r="F13" s="95"/>
    </row>
    <row r="14" spans="1:6" ht="3" customHeight="1" x14ac:dyDescent="0.2">
      <c r="A14" s="109"/>
      <c r="B14" s="106"/>
      <c r="C14" s="106"/>
      <c r="D14" s="98"/>
      <c r="E14" s="98"/>
      <c r="F14" s="95"/>
    </row>
    <row r="15" spans="1:6" ht="3" customHeight="1" x14ac:dyDescent="0.2">
      <c r="A15" s="109"/>
      <c r="B15" s="106"/>
      <c r="C15" s="106"/>
      <c r="D15" s="98"/>
      <c r="E15" s="98"/>
      <c r="F15" s="95"/>
    </row>
    <row r="16" spans="1:6" ht="3" customHeight="1" x14ac:dyDescent="0.2">
      <c r="A16" s="109"/>
      <c r="B16" s="106"/>
      <c r="C16" s="106"/>
      <c r="D16" s="98"/>
      <c r="E16" s="98"/>
      <c r="F16" s="95"/>
    </row>
    <row r="17" spans="1:6" ht="3" customHeight="1" x14ac:dyDescent="0.2">
      <c r="A17" s="109"/>
      <c r="B17" s="106"/>
      <c r="C17" s="106"/>
      <c r="D17" s="98"/>
      <c r="E17" s="98"/>
      <c r="F17" s="95"/>
    </row>
    <row r="18" spans="1:6" ht="23.45" customHeight="1" x14ac:dyDescent="0.2">
      <c r="A18" s="110"/>
      <c r="B18" s="107"/>
      <c r="C18" s="107"/>
      <c r="D18" s="99"/>
      <c r="E18" s="99"/>
      <c r="F18" s="96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22540200</v>
      </c>
      <c r="E20" s="28">
        <v>4721246.3899999997</v>
      </c>
      <c r="F20" s="27">
        <f>IF(OR(D20="-",IF(E20="-",0,E20)&gt;=IF(D20="-",0,D20)),"-",IF(D20="-",0,D20)-IF(E20="-",0,E20))</f>
        <v>17818953.609999999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14302200</v>
      </c>
      <c r="E22" s="37">
        <v>2462620.96</v>
      </c>
      <c r="F22" s="38">
        <f t="shared" ref="F22:F53" si="0">IF(OR(D22="-",IF(E22="-",0,E22)&gt;=IF(D22="-",0,D22)),"-",IF(D22="-",0,D22)-IF(E22="-",0,E22))</f>
        <v>11839579.039999999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3862700</v>
      </c>
      <c r="E23" s="37">
        <v>909449.79</v>
      </c>
      <c r="F23" s="38">
        <f t="shared" si="0"/>
        <v>2953250.21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3862700</v>
      </c>
      <c r="E24" s="37">
        <v>909449.79</v>
      </c>
      <c r="F24" s="38">
        <f t="shared" si="0"/>
        <v>2953250.21</v>
      </c>
    </row>
    <row r="25" spans="1:6" ht="67.5" x14ac:dyDescent="0.2">
      <c r="A25" s="39" t="s">
        <v>43</v>
      </c>
      <c r="B25" s="35" t="s">
        <v>34</v>
      </c>
      <c r="C25" s="36" t="s">
        <v>44</v>
      </c>
      <c r="D25" s="37">
        <v>3862700</v>
      </c>
      <c r="E25" s="37">
        <v>754207.05</v>
      </c>
      <c r="F25" s="38">
        <f t="shared" si="0"/>
        <v>3108492.95</v>
      </c>
    </row>
    <row r="26" spans="1:6" ht="90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754122.92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-89.47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173.6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227.55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2.4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34</v>
      </c>
      <c r="C31" s="36" t="s">
        <v>57</v>
      </c>
      <c r="D31" s="37" t="s">
        <v>47</v>
      </c>
      <c r="E31" s="37">
        <v>225.15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3062.37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2984.15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34</v>
      </c>
      <c r="C34" s="36" t="s">
        <v>63</v>
      </c>
      <c r="D34" s="37" t="s">
        <v>47</v>
      </c>
      <c r="E34" s="37">
        <v>196.17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34</v>
      </c>
      <c r="C35" s="36" t="s">
        <v>65</v>
      </c>
      <c r="D35" s="37" t="s">
        <v>47</v>
      </c>
      <c r="E35" s="37">
        <v>-117.95</v>
      </c>
      <c r="F35" s="38" t="str">
        <f t="shared" si="0"/>
        <v>-</v>
      </c>
    </row>
    <row r="36" spans="1:6" ht="78.75" x14ac:dyDescent="0.2">
      <c r="A36" s="39" t="s">
        <v>66</v>
      </c>
      <c r="B36" s="35" t="s">
        <v>34</v>
      </c>
      <c r="C36" s="36" t="s">
        <v>67</v>
      </c>
      <c r="D36" s="37" t="s">
        <v>47</v>
      </c>
      <c r="E36" s="37">
        <v>151952.82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34</v>
      </c>
      <c r="C37" s="36" t="s">
        <v>69</v>
      </c>
      <c r="D37" s="37" t="s">
        <v>47</v>
      </c>
      <c r="E37" s="37">
        <v>151952.82</v>
      </c>
      <c r="F37" s="38" t="str">
        <f t="shared" si="0"/>
        <v>-</v>
      </c>
    </row>
    <row r="38" spans="1:6" x14ac:dyDescent="0.2">
      <c r="A38" s="34" t="s">
        <v>70</v>
      </c>
      <c r="B38" s="35" t="s">
        <v>34</v>
      </c>
      <c r="C38" s="36" t="s">
        <v>71</v>
      </c>
      <c r="D38" s="37">
        <v>2254800</v>
      </c>
      <c r="E38" s="37">
        <v>949335.51</v>
      </c>
      <c r="F38" s="38">
        <f t="shared" si="0"/>
        <v>1305464.49</v>
      </c>
    </row>
    <row r="39" spans="1:6" x14ac:dyDescent="0.2">
      <c r="A39" s="34" t="s">
        <v>72</v>
      </c>
      <c r="B39" s="35" t="s">
        <v>34</v>
      </c>
      <c r="C39" s="36" t="s">
        <v>73</v>
      </c>
      <c r="D39" s="37">
        <v>2254800</v>
      </c>
      <c r="E39" s="37">
        <v>949335.51</v>
      </c>
      <c r="F39" s="38">
        <f t="shared" si="0"/>
        <v>1305464.49</v>
      </c>
    </row>
    <row r="40" spans="1:6" x14ac:dyDescent="0.2">
      <c r="A40" s="34" t="s">
        <v>72</v>
      </c>
      <c r="B40" s="35" t="s">
        <v>34</v>
      </c>
      <c r="C40" s="36" t="s">
        <v>74</v>
      </c>
      <c r="D40" s="37">
        <v>2254800</v>
      </c>
      <c r="E40" s="37">
        <v>949335.51</v>
      </c>
      <c r="F40" s="38">
        <f t="shared" si="0"/>
        <v>1305464.49</v>
      </c>
    </row>
    <row r="41" spans="1:6" ht="45" x14ac:dyDescent="0.2">
      <c r="A41" s="34" t="s">
        <v>75</v>
      </c>
      <c r="B41" s="35" t="s">
        <v>34</v>
      </c>
      <c r="C41" s="36" t="s">
        <v>76</v>
      </c>
      <c r="D41" s="37" t="s">
        <v>47</v>
      </c>
      <c r="E41" s="37">
        <v>924508.16000000003</v>
      </c>
      <c r="F41" s="38" t="str">
        <f t="shared" si="0"/>
        <v>-</v>
      </c>
    </row>
    <row r="42" spans="1:6" ht="22.5" x14ac:dyDescent="0.2">
      <c r="A42" s="34" t="s">
        <v>77</v>
      </c>
      <c r="B42" s="35" t="s">
        <v>34</v>
      </c>
      <c r="C42" s="36" t="s">
        <v>78</v>
      </c>
      <c r="D42" s="37" t="s">
        <v>47</v>
      </c>
      <c r="E42" s="37">
        <v>18482.97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6344.38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8062000</v>
      </c>
      <c r="E44" s="37">
        <v>571693.29</v>
      </c>
      <c r="F44" s="38">
        <f t="shared" si="0"/>
        <v>7490306.71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1076500</v>
      </c>
      <c r="E45" s="37">
        <v>67897.759999999995</v>
      </c>
      <c r="F45" s="38">
        <f t="shared" si="0"/>
        <v>1008602.24</v>
      </c>
    </row>
    <row r="46" spans="1:6" ht="33.75" x14ac:dyDescent="0.2">
      <c r="A46" s="34" t="s">
        <v>85</v>
      </c>
      <c r="B46" s="35" t="s">
        <v>34</v>
      </c>
      <c r="C46" s="36" t="s">
        <v>86</v>
      </c>
      <c r="D46" s="37">
        <v>1076500</v>
      </c>
      <c r="E46" s="37">
        <v>67897.759999999995</v>
      </c>
      <c r="F46" s="38">
        <f t="shared" si="0"/>
        <v>1008602.24</v>
      </c>
    </row>
    <row r="47" spans="1:6" ht="67.5" x14ac:dyDescent="0.2">
      <c r="A47" s="34" t="s">
        <v>87</v>
      </c>
      <c r="B47" s="35" t="s">
        <v>34</v>
      </c>
      <c r="C47" s="36" t="s">
        <v>88</v>
      </c>
      <c r="D47" s="37" t="s">
        <v>47</v>
      </c>
      <c r="E47" s="37">
        <v>65323.38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34</v>
      </c>
      <c r="C48" s="36" t="s">
        <v>90</v>
      </c>
      <c r="D48" s="37" t="s">
        <v>47</v>
      </c>
      <c r="E48" s="37">
        <v>2575.38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34</v>
      </c>
      <c r="C49" s="36" t="s">
        <v>92</v>
      </c>
      <c r="D49" s="37" t="s">
        <v>47</v>
      </c>
      <c r="E49" s="37">
        <v>-1</v>
      </c>
      <c r="F49" s="38" t="str">
        <f t="shared" si="0"/>
        <v>-</v>
      </c>
    </row>
    <row r="50" spans="1:6" x14ac:dyDescent="0.2">
      <c r="A50" s="34" t="s">
        <v>93</v>
      </c>
      <c r="B50" s="35" t="s">
        <v>34</v>
      </c>
      <c r="C50" s="36" t="s">
        <v>94</v>
      </c>
      <c r="D50" s="37">
        <v>6985500</v>
      </c>
      <c r="E50" s="37">
        <v>503795.53</v>
      </c>
      <c r="F50" s="38">
        <f t="shared" si="0"/>
        <v>6481704.4699999997</v>
      </c>
    </row>
    <row r="51" spans="1:6" x14ac:dyDescent="0.2">
      <c r="A51" s="34" t="s">
        <v>95</v>
      </c>
      <c r="B51" s="35" t="s">
        <v>34</v>
      </c>
      <c r="C51" s="36" t="s">
        <v>96</v>
      </c>
      <c r="D51" s="37">
        <v>1337500</v>
      </c>
      <c r="E51" s="37">
        <v>266783.18</v>
      </c>
      <c r="F51" s="38">
        <f t="shared" si="0"/>
        <v>1070716.82</v>
      </c>
    </row>
    <row r="52" spans="1:6" ht="33.75" x14ac:dyDescent="0.2">
      <c r="A52" s="34" t="s">
        <v>97</v>
      </c>
      <c r="B52" s="35" t="s">
        <v>34</v>
      </c>
      <c r="C52" s="36" t="s">
        <v>98</v>
      </c>
      <c r="D52" s="37">
        <v>1337500</v>
      </c>
      <c r="E52" s="37">
        <v>266783.18</v>
      </c>
      <c r="F52" s="38">
        <f t="shared" si="0"/>
        <v>1070716.82</v>
      </c>
    </row>
    <row r="53" spans="1:6" ht="56.25" x14ac:dyDescent="0.2">
      <c r="A53" s="34" t="s">
        <v>99</v>
      </c>
      <c r="B53" s="35" t="s">
        <v>34</v>
      </c>
      <c r="C53" s="36" t="s">
        <v>100</v>
      </c>
      <c r="D53" s="37" t="s">
        <v>47</v>
      </c>
      <c r="E53" s="37">
        <v>244766</v>
      </c>
      <c r="F53" s="38" t="str">
        <f t="shared" si="0"/>
        <v>-</v>
      </c>
    </row>
    <row r="54" spans="1:6" ht="45" x14ac:dyDescent="0.2">
      <c r="A54" s="34" t="s">
        <v>101</v>
      </c>
      <c r="B54" s="35" t="s">
        <v>34</v>
      </c>
      <c r="C54" s="36" t="s">
        <v>102</v>
      </c>
      <c r="D54" s="37" t="s">
        <v>47</v>
      </c>
      <c r="E54" s="37">
        <v>22017.18</v>
      </c>
      <c r="F54" s="38" t="str">
        <f t="shared" ref="F54:F84" si="1">IF(OR(D54="-",IF(E54="-",0,E54)&gt;=IF(D54="-",0,D54)),"-",IF(D54="-",0,D54)-IF(E54="-",0,E54))</f>
        <v>-</v>
      </c>
    </row>
    <row r="55" spans="1:6" x14ac:dyDescent="0.2">
      <c r="A55" s="34" t="s">
        <v>103</v>
      </c>
      <c r="B55" s="35" t="s">
        <v>34</v>
      </c>
      <c r="C55" s="36" t="s">
        <v>104</v>
      </c>
      <c r="D55" s="37">
        <v>5648000</v>
      </c>
      <c r="E55" s="37">
        <v>237012.35</v>
      </c>
      <c r="F55" s="38">
        <f t="shared" si="1"/>
        <v>5410987.6500000004</v>
      </c>
    </row>
    <row r="56" spans="1:6" ht="33.75" x14ac:dyDescent="0.2">
      <c r="A56" s="34" t="s">
        <v>105</v>
      </c>
      <c r="B56" s="35" t="s">
        <v>34</v>
      </c>
      <c r="C56" s="36" t="s">
        <v>106</v>
      </c>
      <c r="D56" s="37">
        <v>5648000</v>
      </c>
      <c r="E56" s="37">
        <v>237012.35</v>
      </c>
      <c r="F56" s="38">
        <f t="shared" si="1"/>
        <v>5410987.6500000004</v>
      </c>
    </row>
    <row r="57" spans="1:6" ht="56.25" x14ac:dyDescent="0.2">
      <c r="A57" s="34" t="s">
        <v>107</v>
      </c>
      <c r="B57" s="35" t="s">
        <v>34</v>
      </c>
      <c r="C57" s="36" t="s">
        <v>108</v>
      </c>
      <c r="D57" s="37" t="s">
        <v>47</v>
      </c>
      <c r="E57" s="37">
        <v>227410.64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34</v>
      </c>
      <c r="C58" s="36" t="s">
        <v>110</v>
      </c>
      <c r="D58" s="37" t="s">
        <v>47</v>
      </c>
      <c r="E58" s="37">
        <v>9602.7099999999991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34</v>
      </c>
      <c r="C59" s="36" t="s">
        <v>112</v>
      </c>
      <c r="D59" s="37" t="s">
        <v>47</v>
      </c>
      <c r="E59" s="37">
        <v>-1</v>
      </c>
      <c r="F59" s="38" t="str">
        <f t="shared" si="1"/>
        <v>-</v>
      </c>
    </row>
    <row r="60" spans="1:6" x14ac:dyDescent="0.2">
      <c r="A60" s="34" t="s">
        <v>113</v>
      </c>
      <c r="B60" s="35" t="s">
        <v>34</v>
      </c>
      <c r="C60" s="36" t="s">
        <v>114</v>
      </c>
      <c r="D60" s="37">
        <v>34500</v>
      </c>
      <c r="E60" s="37">
        <v>8990</v>
      </c>
      <c r="F60" s="38">
        <f t="shared" si="1"/>
        <v>25510</v>
      </c>
    </row>
    <row r="61" spans="1:6" ht="45" x14ac:dyDescent="0.2">
      <c r="A61" s="34" t="s">
        <v>115</v>
      </c>
      <c r="B61" s="35" t="s">
        <v>34</v>
      </c>
      <c r="C61" s="36" t="s">
        <v>116</v>
      </c>
      <c r="D61" s="37">
        <v>34500</v>
      </c>
      <c r="E61" s="37">
        <v>8990</v>
      </c>
      <c r="F61" s="38">
        <f t="shared" si="1"/>
        <v>25510</v>
      </c>
    </row>
    <row r="62" spans="1:6" ht="67.5" x14ac:dyDescent="0.2">
      <c r="A62" s="34" t="s">
        <v>117</v>
      </c>
      <c r="B62" s="35" t="s">
        <v>34</v>
      </c>
      <c r="C62" s="36" t="s">
        <v>118</v>
      </c>
      <c r="D62" s="37">
        <v>34500</v>
      </c>
      <c r="E62" s="37">
        <v>8990</v>
      </c>
      <c r="F62" s="38">
        <f t="shared" si="1"/>
        <v>25510</v>
      </c>
    </row>
    <row r="63" spans="1:6" ht="67.5" x14ac:dyDescent="0.2">
      <c r="A63" s="34" t="s">
        <v>117</v>
      </c>
      <c r="B63" s="35" t="s">
        <v>34</v>
      </c>
      <c r="C63" s="36" t="s">
        <v>119</v>
      </c>
      <c r="D63" s="37" t="s">
        <v>47</v>
      </c>
      <c r="E63" s="37">
        <v>8990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34</v>
      </c>
      <c r="C64" s="36" t="s">
        <v>121</v>
      </c>
      <c r="D64" s="37">
        <v>88200</v>
      </c>
      <c r="E64" s="37">
        <v>22050</v>
      </c>
      <c r="F64" s="38">
        <f t="shared" si="1"/>
        <v>66150</v>
      </c>
    </row>
    <row r="65" spans="1:6" ht="78.75" x14ac:dyDescent="0.2">
      <c r="A65" s="39" t="s">
        <v>122</v>
      </c>
      <c r="B65" s="35" t="s">
        <v>34</v>
      </c>
      <c r="C65" s="36" t="s">
        <v>123</v>
      </c>
      <c r="D65" s="37">
        <v>88200</v>
      </c>
      <c r="E65" s="37">
        <v>22050</v>
      </c>
      <c r="F65" s="38">
        <f t="shared" si="1"/>
        <v>66150</v>
      </c>
    </row>
    <row r="66" spans="1:6" ht="67.5" x14ac:dyDescent="0.2">
      <c r="A66" s="39" t="s">
        <v>124</v>
      </c>
      <c r="B66" s="35" t="s">
        <v>34</v>
      </c>
      <c r="C66" s="36" t="s">
        <v>125</v>
      </c>
      <c r="D66" s="37">
        <v>88200</v>
      </c>
      <c r="E66" s="37">
        <v>22050</v>
      </c>
      <c r="F66" s="38">
        <f t="shared" si="1"/>
        <v>66150</v>
      </c>
    </row>
    <row r="67" spans="1:6" ht="56.25" x14ac:dyDescent="0.2">
      <c r="A67" s="34" t="s">
        <v>126</v>
      </c>
      <c r="B67" s="35" t="s">
        <v>34</v>
      </c>
      <c r="C67" s="36" t="s">
        <v>127</v>
      </c>
      <c r="D67" s="37">
        <v>88200</v>
      </c>
      <c r="E67" s="37">
        <v>22050</v>
      </c>
      <c r="F67" s="38">
        <f t="shared" si="1"/>
        <v>66150</v>
      </c>
    </row>
    <row r="68" spans="1:6" ht="22.5" x14ac:dyDescent="0.2">
      <c r="A68" s="34" t="s">
        <v>128</v>
      </c>
      <c r="B68" s="35" t="s">
        <v>34</v>
      </c>
      <c r="C68" s="36" t="s">
        <v>129</v>
      </c>
      <c r="D68" s="37" t="s">
        <v>47</v>
      </c>
      <c r="E68" s="37">
        <v>1102.3699999999999</v>
      </c>
      <c r="F68" s="38" t="str">
        <f t="shared" si="1"/>
        <v>-</v>
      </c>
    </row>
    <row r="69" spans="1:6" x14ac:dyDescent="0.2">
      <c r="A69" s="34" t="s">
        <v>130</v>
      </c>
      <c r="B69" s="35" t="s">
        <v>34</v>
      </c>
      <c r="C69" s="36" t="s">
        <v>131</v>
      </c>
      <c r="D69" s="37" t="s">
        <v>47</v>
      </c>
      <c r="E69" s="37">
        <v>1102.3699999999999</v>
      </c>
      <c r="F69" s="38" t="str">
        <f t="shared" si="1"/>
        <v>-</v>
      </c>
    </row>
    <row r="70" spans="1:6" x14ac:dyDescent="0.2">
      <c r="A70" s="34" t="s">
        <v>132</v>
      </c>
      <c r="B70" s="35" t="s">
        <v>34</v>
      </c>
      <c r="C70" s="36" t="s">
        <v>133</v>
      </c>
      <c r="D70" s="37" t="s">
        <v>47</v>
      </c>
      <c r="E70" s="37">
        <v>1102.3699999999999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34</v>
      </c>
      <c r="C71" s="36" t="s">
        <v>135</v>
      </c>
      <c r="D71" s="37" t="s">
        <v>47</v>
      </c>
      <c r="E71" s="37">
        <v>1102.3699999999999</v>
      </c>
      <c r="F71" s="38" t="str">
        <f t="shared" si="1"/>
        <v>-</v>
      </c>
    </row>
    <row r="72" spans="1:6" x14ac:dyDescent="0.2">
      <c r="A72" s="34" t="s">
        <v>136</v>
      </c>
      <c r="B72" s="35" t="s">
        <v>34</v>
      </c>
      <c r="C72" s="36" t="s">
        <v>137</v>
      </c>
      <c r="D72" s="37">
        <v>8238000</v>
      </c>
      <c r="E72" s="37">
        <v>2258625.4300000002</v>
      </c>
      <c r="F72" s="38">
        <f t="shared" si="1"/>
        <v>5979374.5700000003</v>
      </c>
    </row>
    <row r="73" spans="1:6" ht="33.75" x14ac:dyDescent="0.2">
      <c r="A73" s="34" t="s">
        <v>138</v>
      </c>
      <c r="B73" s="35" t="s">
        <v>34</v>
      </c>
      <c r="C73" s="36" t="s">
        <v>139</v>
      </c>
      <c r="D73" s="37">
        <v>8238000</v>
      </c>
      <c r="E73" s="37">
        <v>2258625.4300000002</v>
      </c>
      <c r="F73" s="38">
        <f t="shared" si="1"/>
        <v>5979374.5700000003</v>
      </c>
    </row>
    <row r="74" spans="1:6" ht="22.5" x14ac:dyDescent="0.2">
      <c r="A74" s="34" t="s">
        <v>140</v>
      </c>
      <c r="B74" s="35" t="s">
        <v>34</v>
      </c>
      <c r="C74" s="36" t="s">
        <v>141</v>
      </c>
      <c r="D74" s="37">
        <v>7716100</v>
      </c>
      <c r="E74" s="37">
        <v>1928100</v>
      </c>
      <c r="F74" s="38">
        <f t="shared" si="1"/>
        <v>5788000</v>
      </c>
    </row>
    <row r="75" spans="1:6" x14ac:dyDescent="0.2">
      <c r="A75" s="34" t="s">
        <v>142</v>
      </c>
      <c r="B75" s="35" t="s">
        <v>34</v>
      </c>
      <c r="C75" s="36" t="s">
        <v>143</v>
      </c>
      <c r="D75" s="37">
        <v>7716100</v>
      </c>
      <c r="E75" s="37">
        <v>1928100</v>
      </c>
      <c r="F75" s="38">
        <f t="shared" si="1"/>
        <v>5788000</v>
      </c>
    </row>
    <row r="76" spans="1:6" ht="22.5" x14ac:dyDescent="0.2">
      <c r="A76" s="34" t="s">
        <v>144</v>
      </c>
      <c r="B76" s="35" t="s">
        <v>34</v>
      </c>
      <c r="C76" s="36" t="s">
        <v>145</v>
      </c>
      <c r="D76" s="37">
        <v>7716100</v>
      </c>
      <c r="E76" s="37">
        <v>1928100</v>
      </c>
      <c r="F76" s="38">
        <f t="shared" si="1"/>
        <v>5788000</v>
      </c>
    </row>
    <row r="77" spans="1:6" ht="22.5" x14ac:dyDescent="0.2">
      <c r="A77" s="34" t="s">
        <v>146</v>
      </c>
      <c r="B77" s="35" t="s">
        <v>34</v>
      </c>
      <c r="C77" s="36" t="s">
        <v>147</v>
      </c>
      <c r="D77" s="37">
        <v>241900</v>
      </c>
      <c r="E77" s="37">
        <v>50525.43</v>
      </c>
      <c r="F77" s="38">
        <f t="shared" si="1"/>
        <v>191374.57</v>
      </c>
    </row>
    <row r="78" spans="1:6" ht="33.75" x14ac:dyDescent="0.2">
      <c r="A78" s="34" t="s">
        <v>148</v>
      </c>
      <c r="B78" s="35" t="s">
        <v>34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34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34</v>
      </c>
      <c r="C80" s="36" t="s">
        <v>153</v>
      </c>
      <c r="D80" s="37">
        <v>241700</v>
      </c>
      <c r="E80" s="37">
        <v>50325.43</v>
      </c>
      <c r="F80" s="38">
        <f t="shared" si="1"/>
        <v>191374.57</v>
      </c>
    </row>
    <row r="81" spans="1:6" ht="33.75" x14ac:dyDescent="0.2">
      <c r="A81" s="34" t="s">
        <v>154</v>
      </c>
      <c r="B81" s="35" t="s">
        <v>34</v>
      </c>
      <c r="C81" s="36" t="s">
        <v>155</v>
      </c>
      <c r="D81" s="37">
        <v>241700</v>
      </c>
      <c r="E81" s="37">
        <v>50325.43</v>
      </c>
      <c r="F81" s="38">
        <f t="shared" si="1"/>
        <v>191374.57</v>
      </c>
    </row>
    <row r="82" spans="1:6" x14ac:dyDescent="0.2">
      <c r="A82" s="34" t="s">
        <v>156</v>
      </c>
      <c r="B82" s="35" t="s">
        <v>34</v>
      </c>
      <c r="C82" s="36" t="s">
        <v>157</v>
      </c>
      <c r="D82" s="37">
        <v>280000</v>
      </c>
      <c r="E82" s="37">
        <v>280000</v>
      </c>
      <c r="F82" s="38" t="str">
        <f t="shared" si="1"/>
        <v>-</v>
      </c>
    </row>
    <row r="83" spans="1:6" ht="45" x14ac:dyDescent="0.2">
      <c r="A83" s="34" t="s">
        <v>158</v>
      </c>
      <c r="B83" s="35" t="s">
        <v>34</v>
      </c>
      <c r="C83" s="36" t="s">
        <v>159</v>
      </c>
      <c r="D83" s="37">
        <v>280000</v>
      </c>
      <c r="E83" s="37">
        <v>280000</v>
      </c>
      <c r="F83" s="38" t="str">
        <f t="shared" si="1"/>
        <v>-</v>
      </c>
    </row>
    <row r="84" spans="1:6" ht="56.25" x14ac:dyDescent="0.2">
      <c r="A84" s="34" t="s">
        <v>160</v>
      </c>
      <c r="B84" s="35" t="s">
        <v>34</v>
      </c>
      <c r="C84" s="36" t="s">
        <v>161</v>
      </c>
      <c r="D84" s="37">
        <v>280000</v>
      </c>
      <c r="E84" s="37">
        <v>280000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4"/>
  <sheetViews>
    <sheetView showGridLines="0" topLeftCell="A15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0" t="s">
        <v>162</v>
      </c>
      <c r="B2" s="100"/>
      <c r="C2" s="100"/>
      <c r="D2" s="100"/>
      <c r="E2" s="1"/>
      <c r="F2" s="13" t="s">
        <v>163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24</v>
      </c>
      <c r="B4" s="105" t="s">
        <v>25</v>
      </c>
      <c r="C4" s="111" t="s">
        <v>164</v>
      </c>
      <c r="D4" s="97" t="s">
        <v>27</v>
      </c>
      <c r="E4" s="116" t="s">
        <v>28</v>
      </c>
      <c r="F4" s="94" t="s">
        <v>29</v>
      </c>
    </row>
    <row r="5" spans="1:6" ht="5.45" customHeight="1" x14ac:dyDescent="0.2">
      <c r="A5" s="114"/>
      <c r="B5" s="106"/>
      <c r="C5" s="112"/>
      <c r="D5" s="98"/>
      <c r="E5" s="117"/>
      <c r="F5" s="95"/>
    </row>
    <row r="6" spans="1:6" ht="9.6" customHeight="1" x14ac:dyDescent="0.2">
      <c r="A6" s="114"/>
      <c r="B6" s="106"/>
      <c r="C6" s="112"/>
      <c r="D6" s="98"/>
      <c r="E6" s="117"/>
      <c r="F6" s="95"/>
    </row>
    <row r="7" spans="1:6" ht="6" customHeight="1" x14ac:dyDescent="0.2">
      <c r="A7" s="114"/>
      <c r="B7" s="106"/>
      <c r="C7" s="112"/>
      <c r="D7" s="98"/>
      <c r="E7" s="117"/>
      <c r="F7" s="95"/>
    </row>
    <row r="8" spans="1:6" ht="6.6" customHeight="1" x14ac:dyDescent="0.2">
      <c r="A8" s="114"/>
      <c r="B8" s="106"/>
      <c r="C8" s="112"/>
      <c r="D8" s="98"/>
      <c r="E8" s="117"/>
      <c r="F8" s="95"/>
    </row>
    <row r="9" spans="1:6" ht="10.9" customHeight="1" x14ac:dyDescent="0.2">
      <c r="A9" s="114"/>
      <c r="B9" s="106"/>
      <c r="C9" s="112"/>
      <c r="D9" s="98"/>
      <c r="E9" s="117"/>
      <c r="F9" s="95"/>
    </row>
    <row r="10" spans="1:6" ht="4.1500000000000004" hidden="1" customHeight="1" x14ac:dyDescent="0.2">
      <c r="A10" s="114"/>
      <c r="B10" s="106"/>
      <c r="C10" s="44"/>
      <c r="D10" s="98"/>
      <c r="E10" s="45"/>
      <c r="F10" s="46"/>
    </row>
    <row r="11" spans="1:6" ht="13.15" hidden="1" customHeight="1" x14ac:dyDescent="0.2">
      <c r="A11" s="115"/>
      <c r="B11" s="107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165</v>
      </c>
      <c r="B13" s="52" t="s">
        <v>166</v>
      </c>
      <c r="C13" s="53" t="s">
        <v>167</v>
      </c>
      <c r="D13" s="54">
        <v>26359200</v>
      </c>
      <c r="E13" s="55">
        <v>4703735.8099999996</v>
      </c>
      <c r="F13" s="56">
        <f>IF(OR(D13="-",IF(E13="-",0,E13)&gt;=IF(D13="-",0,D13)),"-",IF(D13="-",0,D13)-IF(E13="-",0,E13))</f>
        <v>21655464.190000001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166</v>
      </c>
      <c r="C15" s="53" t="s">
        <v>168</v>
      </c>
      <c r="D15" s="54">
        <v>26359200</v>
      </c>
      <c r="E15" s="55">
        <v>4703735.8099999996</v>
      </c>
      <c r="F15" s="56">
        <f t="shared" ref="F15:F46" si="0">IF(OR(D15="-",IF(E15="-",0,E15)&gt;=IF(D15="-",0,D15)),"-",IF(D15="-",0,D15)-IF(E15="-",0,E15))</f>
        <v>21655464.190000001</v>
      </c>
    </row>
    <row r="16" spans="1:6" x14ac:dyDescent="0.2">
      <c r="A16" s="24" t="s">
        <v>169</v>
      </c>
      <c r="B16" s="63" t="s">
        <v>166</v>
      </c>
      <c r="C16" s="26" t="s">
        <v>170</v>
      </c>
      <c r="D16" s="27">
        <v>12553800</v>
      </c>
      <c r="E16" s="64">
        <v>1896453</v>
      </c>
      <c r="F16" s="65">
        <f t="shared" si="0"/>
        <v>10657347</v>
      </c>
    </row>
    <row r="17" spans="1:6" ht="45" x14ac:dyDescent="0.2">
      <c r="A17" s="24" t="s">
        <v>171</v>
      </c>
      <c r="B17" s="63" t="s">
        <v>166</v>
      </c>
      <c r="C17" s="26" t="s">
        <v>172</v>
      </c>
      <c r="D17" s="27">
        <v>10659600</v>
      </c>
      <c r="E17" s="64">
        <v>1688748.5</v>
      </c>
      <c r="F17" s="65">
        <f t="shared" si="0"/>
        <v>8970851.5</v>
      </c>
    </row>
    <row r="18" spans="1:6" ht="101.25" x14ac:dyDescent="0.2">
      <c r="A18" s="66" t="s">
        <v>173</v>
      </c>
      <c r="B18" s="63" t="s">
        <v>166</v>
      </c>
      <c r="C18" s="26" t="s">
        <v>174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175</v>
      </c>
      <c r="B19" s="63" t="s">
        <v>166</v>
      </c>
      <c r="C19" s="26" t="s">
        <v>176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177</v>
      </c>
      <c r="B20" s="63" t="s">
        <v>166</v>
      </c>
      <c r="C20" s="26" t="s">
        <v>178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179</v>
      </c>
      <c r="B21" s="63" t="s">
        <v>166</v>
      </c>
      <c r="C21" s="26" t="s">
        <v>180</v>
      </c>
      <c r="D21" s="27">
        <v>9065800</v>
      </c>
      <c r="E21" s="64">
        <v>1278814.1599999999</v>
      </c>
      <c r="F21" s="65">
        <f t="shared" si="0"/>
        <v>7786985.8399999999</v>
      </c>
    </row>
    <row r="22" spans="1:6" ht="22.5" x14ac:dyDescent="0.2">
      <c r="A22" s="24" t="s">
        <v>181</v>
      </c>
      <c r="B22" s="63" t="s">
        <v>166</v>
      </c>
      <c r="C22" s="26" t="s">
        <v>182</v>
      </c>
      <c r="D22" s="27">
        <v>9065800</v>
      </c>
      <c r="E22" s="64">
        <v>1278814.1599999999</v>
      </c>
      <c r="F22" s="65">
        <f t="shared" si="0"/>
        <v>7786985.8399999999</v>
      </c>
    </row>
    <row r="23" spans="1:6" ht="22.5" x14ac:dyDescent="0.2">
      <c r="A23" s="24" t="s">
        <v>183</v>
      </c>
      <c r="B23" s="63" t="s">
        <v>166</v>
      </c>
      <c r="C23" s="26" t="s">
        <v>184</v>
      </c>
      <c r="D23" s="27">
        <v>6463000</v>
      </c>
      <c r="E23" s="64">
        <v>1007908.46</v>
      </c>
      <c r="F23" s="65">
        <f t="shared" si="0"/>
        <v>5455091.54</v>
      </c>
    </row>
    <row r="24" spans="1:6" ht="33.75" x14ac:dyDescent="0.2">
      <c r="A24" s="24" t="s">
        <v>185</v>
      </c>
      <c r="B24" s="63" t="s">
        <v>166</v>
      </c>
      <c r="C24" s="26" t="s">
        <v>186</v>
      </c>
      <c r="D24" s="27">
        <v>500000</v>
      </c>
      <c r="E24" s="64" t="s">
        <v>47</v>
      </c>
      <c r="F24" s="65">
        <f t="shared" si="0"/>
        <v>500000</v>
      </c>
    </row>
    <row r="25" spans="1:6" ht="33.75" x14ac:dyDescent="0.2">
      <c r="A25" s="24" t="s">
        <v>187</v>
      </c>
      <c r="B25" s="63" t="s">
        <v>166</v>
      </c>
      <c r="C25" s="26" t="s">
        <v>188</v>
      </c>
      <c r="D25" s="27">
        <v>2102800</v>
      </c>
      <c r="E25" s="64">
        <v>270905.7</v>
      </c>
      <c r="F25" s="65">
        <f t="shared" si="0"/>
        <v>1831894.3</v>
      </c>
    </row>
    <row r="26" spans="1:6" ht="67.5" x14ac:dyDescent="0.2">
      <c r="A26" s="66" t="s">
        <v>189</v>
      </c>
      <c r="B26" s="63" t="s">
        <v>166</v>
      </c>
      <c r="C26" s="26" t="s">
        <v>190</v>
      </c>
      <c r="D26" s="27">
        <v>1410600</v>
      </c>
      <c r="E26" s="64">
        <v>392804.34</v>
      </c>
      <c r="F26" s="65">
        <f t="shared" si="0"/>
        <v>1017795.6599999999</v>
      </c>
    </row>
    <row r="27" spans="1:6" ht="22.5" x14ac:dyDescent="0.2">
      <c r="A27" s="24" t="s">
        <v>175</v>
      </c>
      <c r="B27" s="63" t="s">
        <v>166</v>
      </c>
      <c r="C27" s="26" t="s">
        <v>191</v>
      </c>
      <c r="D27" s="27">
        <v>1350600</v>
      </c>
      <c r="E27" s="64">
        <v>382804.34</v>
      </c>
      <c r="F27" s="65">
        <f t="shared" si="0"/>
        <v>967795.65999999992</v>
      </c>
    </row>
    <row r="28" spans="1:6" ht="22.5" x14ac:dyDescent="0.2">
      <c r="A28" s="24" t="s">
        <v>177</v>
      </c>
      <c r="B28" s="63" t="s">
        <v>166</v>
      </c>
      <c r="C28" s="26" t="s">
        <v>192</v>
      </c>
      <c r="D28" s="27">
        <v>1160000</v>
      </c>
      <c r="E28" s="64">
        <v>337640.14</v>
      </c>
      <c r="F28" s="65">
        <f t="shared" si="0"/>
        <v>822359.86</v>
      </c>
    </row>
    <row r="29" spans="1:6" x14ac:dyDescent="0.2">
      <c r="A29" s="24" t="s">
        <v>193</v>
      </c>
      <c r="B29" s="63" t="s">
        <v>166</v>
      </c>
      <c r="C29" s="26" t="s">
        <v>194</v>
      </c>
      <c r="D29" s="27">
        <v>190600</v>
      </c>
      <c r="E29" s="64">
        <v>45164.2</v>
      </c>
      <c r="F29" s="65">
        <f t="shared" si="0"/>
        <v>145435.79999999999</v>
      </c>
    </row>
    <row r="30" spans="1:6" x14ac:dyDescent="0.2">
      <c r="A30" s="24" t="s">
        <v>195</v>
      </c>
      <c r="B30" s="63" t="s">
        <v>166</v>
      </c>
      <c r="C30" s="26" t="s">
        <v>196</v>
      </c>
      <c r="D30" s="27">
        <v>60000</v>
      </c>
      <c r="E30" s="64">
        <v>10000</v>
      </c>
      <c r="F30" s="65">
        <f t="shared" si="0"/>
        <v>50000</v>
      </c>
    </row>
    <row r="31" spans="1:6" x14ac:dyDescent="0.2">
      <c r="A31" s="24" t="s">
        <v>197</v>
      </c>
      <c r="B31" s="63" t="s">
        <v>166</v>
      </c>
      <c r="C31" s="26" t="s">
        <v>198</v>
      </c>
      <c r="D31" s="27">
        <v>60000</v>
      </c>
      <c r="E31" s="64">
        <v>10000</v>
      </c>
      <c r="F31" s="65">
        <f t="shared" si="0"/>
        <v>50000</v>
      </c>
    </row>
    <row r="32" spans="1:6" ht="67.5" x14ac:dyDescent="0.2">
      <c r="A32" s="66" t="s">
        <v>199</v>
      </c>
      <c r="B32" s="63" t="s">
        <v>166</v>
      </c>
      <c r="C32" s="26" t="s">
        <v>200</v>
      </c>
      <c r="D32" s="27">
        <v>105000</v>
      </c>
      <c r="E32" s="64" t="s">
        <v>47</v>
      </c>
      <c r="F32" s="65">
        <f t="shared" si="0"/>
        <v>105000</v>
      </c>
    </row>
    <row r="33" spans="1:6" ht="22.5" x14ac:dyDescent="0.2">
      <c r="A33" s="24" t="s">
        <v>175</v>
      </c>
      <c r="B33" s="63" t="s">
        <v>166</v>
      </c>
      <c r="C33" s="26" t="s">
        <v>201</v>
      </c>
      <c r="D33" s="27">
        <v>105000</v>
      </c>
      <c r="E33" s="64" t="s">
        <v>47</v>
      </c>
      <c r="F33" s="65">
        <f t="shared" si="0"/>
        <v>105000</v>
      </c>
    </row>
    <row r="34" spans="1:6" ht="22.5" x14ac:dyDescent="0.2">
      <c r="A34" s="24" t="s">
        <v>177</v>
      </c>
      <c r="B34" s="63" t="s">
        <v>166</v>
      </c>
      <c r="C34" s="26" t="s">
        <v>202</v>
      </c>
      <c r="D34" s="27">
        <v>105000</v>
      </c>
      <c r="E34" s="64" t="s">
        <v>47</v>
      </c>
      <c r="F34" s="65">
        <f t="shared" si="0"/>
        <v>105000</v>
      </c>
    </row>
    <row r="35" spans="1:6" ht="90" x14ac:dyDescent="0.2">
      <c r="A35" s="66" t="s">
        <v>203</v>
      </c>
      <c r="B35" s="63" t="s">
        <v>166</v>
      </c>
      <c r="C35" s="26" t="s">
        <v>204</v>
      </c>
      <c r="D35" s="27">
        <v>200</v>
      </c>
      <c r="E35" s="64">
        <v>200</v>
      </c>
      <c r="F35" s="65" t="str">
        <f t="shared" si="0"/>
        <v>-</v>
      </c>
    </row>
    <row r="36" spans="1:6" ht="22.5" x14ac:dyDescent="0.2">
      <c r="A36" s="24" t="s">
        <v>175</v>
      </c>
      <c r="B36" s="63" t="s">
        <v>166</v>
      </c>
      <c r="C36" s="26" t="s">
        <v>205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177</v>
      </c>
      <c r="B37" s="63" t="s">
        <v>166</v>
      </c>
      <c r="C37" s="26" t="s">
        <v>206</v>
      </c>
      <c r="D37" s="27">
        <v>200</v>
      </c>
      <c r="E37" s="64">
        <v>200</v>
      </c>
      <c r="F37" s="65" t="str">
        <f t="shared" si="0"/>
        <v>-</v>
      </c>
    </row>
    <row r="38" spans="1:6" ht="45" x14ac:dyDescent="0.2">
      <c r="A38" s="24" t="s">
        <v>207</v>
      </c>
      <c r="B38" s="63" t="s">
        <v>166</v>
      </c>
      <c r="C38" s="26" t="s">
        <v>208</v>
      </c>
      <c r="D38" s="27">
        <v>68000</v>
      </c>
      <c r="E38" s="64">
        <v>16930</v>
      </c>
      <c r="F38" s="65">
        <f t="shared" si="0"/>
        <v>51070</v>
      </c>
    </row>
    <row r="39" spans="1:6" x14ac:dyDescent="0.2">
      <c r="A39" s="24" t="s">
        <v>156</v>
      </c>
      <c r="B39" s="63" t="s">
        <v>166</v>
      </c>
      <c r="C39" s="26" t="s">
        <v>209</v>
      </c>
      <c r="D39" s="27">
        <v>68000</v>
      </c>
      <c r="E39" s="64">
        <v>16930</v>
      </c>
      <c r="F39" s="65">
        <f t="shared" si="0"/>
        <v>51070</v>
      </c>
    </row>
    <row r="40" spans="1:6" ht="33.75" x14ac:dyDescent="0.2">
      <c r="A40" s="24" t="s">
        <v>210</v>
      </c>
      <c r="B40" s="63" t="s">
        <v>166</v>
      </c>
      <c r="C40" s="26" t="s">
        <v>211</v>
      </c>
      <c r="D40" s="27">
        <v>154100</v>
      </c>
      <c r="E40" s="64">
        <v>38500</v>
      </c>
      <c r="F40" s="65">
        <f t="shared" si="0"/>
        <v>115600</v>
      </c>
    </row>
    <row r="41" spans="1:6" ht="33.75" x14ac:dyDescent="0.2">
      <c r="A41" s="24" t="s">
        <v>212</v>
      </c>
      <c r="B41" s="63" t="s">
        <v>166</v>
      </c>
      <c r="C41" s="26" t="s">
        <v>213</v>
      </c>
      <c r="D41" s="27">
        <v>154100</v>
      </c>
      <c r="E41" s="64">
        <v>38500</v>
      </c>
      <c r="F41" s="65">
        <f t="shared" si="0"/>
        <v>115600</v>
      </c>
    </row>
    <row r="42" spans="1:6" x14ac:dyDescent="0.2">
      <c r="A42" s="24" t="s">
        <v>156</v>
      </c>
      <c r="B42" s="63" t="s">
        <v>166</v>
      </c>
      <c r="C42" s="26" t="s">
        <v>214</v>
      </c>
      <c r="D42" s="27">
        <v>154100</v>
      </c>
      <c r="E42" s="64">
        <v>38500</v>
      </c>
      <c r="F42" s="65">
        <f t="shared" si="0"/>
        <v>115600</v>
      </c>
    </row>
    <row r="43" spans="1:6" x14ac:dyDescent="0.2">
      <c r="A43" s="24" t="s">
        <v>215</v>
      </c>
      <c r="B43" s="63" t="s">
        <v>166</v>
      </c>
      <c r="C43" s="26" t="s">
        <v>216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217</v>
      </c>
      <c r="B44" s="63" t="s">
        <v>166</v>
      </c>
      <c r="C44" s="26" t="s">
        <v>218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219</v>
      </c>
      <c r="B45" s="63" t="s">
        <v>166</v>
      </c>
      <c r="C45" s="26" t="s">
        <v>220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221</v>
      </c>
      <c r="B46" s="63" t="s">
        <v>166</v>
      </c>
      <c r="C46" s="26" t="s">
        <v>222</v>
      </c>
      <c r="D46" s="27">
        <v>1730100</v>
      </c>
      <c r="E46" s="64">
        <v>169204.5</v>
      </c>
      <c r="F46" s="65">
        <f t="shared" si="0"/>
        <v>1560895.5</v>
      </c>
    </row>
    <row r="47" spans="1:6" ht="33.75" x14ac:dyDescent="0.2">
      <c r="A47" s="24" t="s">
        <v>223</v>
      </c>
      <c r="B47" s="63" t="s">
        <v>166</v>
      </c>
      <c r="C47" s="26" t="s">
        <v>224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22.5" x14ac:dyDescent="0.2">
      <c r="A48" s="24" t="s">
        <v>175</v>
      </c>
      <c r="B48" s="63" t="s">
        <v>166</v>
      </c>
      <c r="C48" s="26" t="s">
        <v>225</v>
      </c>
      <c r="D48" s="27">
        <v>50000</v>
      </c>
      <c r="E48" s="64" t="s">
        <v>47</v>
      </c>
      <c r="F48" s="65">
        <f t="shared" si="1"/>
        <v>50000</v>
      </c>
    </row>
    <row r="49" spans="1:6" ht="22.5" x14ac:dyDescent="0.2">
      <c r="A49" s="24" t="s">
        <v>177</v>
      </c>
      <c r="B49" s="63" t="s">
        <v>166</v>
      </c>
      <c r="C49" s="26" t="s">
        <v>226</v>
      </c>
      <c r="D49" s="27">
        <v>50000</v>
      </c>
      <c r="E49" s="64" t="s">
        <v>47</v>
      </c>
      <c r="F49" s="65">
        <f t="shared" si="1"/>
        <v>50000</v>
      </c>
    </row>
    <row r="50" spans="1:6" ht="33.75" x14ac:dyDescent="0.2">
      <c r="A50" s="24" t="s">
        <v>227</v>
      </c>
      <c r="B50" s="63" t="s">
        <v>166</v>
      </c>
      <c r="C50" s="26" t="s">
        <v>228</v>
      </c>
      <c r="D50" s="27">
        <v>1480100</v>
      </c>
      <c r="E50" s="64">
        <v>166204.5</v>
      </c>
      <c r="F50" s="65">
        <f t="shared" si="1"/>
        <v>1313895.5</v>
      </c>
    </row>
    <row r="51" spans="1:6" x14ac:dyDescent="0.2">
      <c r="A51" s="24" t="s">
        <v>195</v>
      </c>
      <c r="B51" s="63" t="s">
        <v>166</v>
      </c>
      <c r="C51" s="26" t="s">
        <v>229</v>
      </c>
      <c r="D51" s="27">
        <v>1480100</v>
      </c>
      <c r="E51" s="64">
        <v>166204.5</v>
      </c>
      <c r="F51" s="65">
        <f t="shared" si="1"/>
        <v>1313895.5</v>
      </c>
    </row>
    <row r="52" spans="1:6" ht="22.5" x14ac:dyDescent="0.2">
      <c r="A52" s="24" t="s">
        <v>230</v>
      </c>
      <c r="B52" s="63" t="s">
        <v>166</v>
      </c>
      <c r="C52" s="26" t="s">
        <v>231</v>
      </c>
      <c r="D52" s="27">
        <v>1480100</v>
      </c>
      <c r="E52" s="64">
        <v>166204.5</v>
      </c>
      <c r="F52" s="65">
        <f t="shared" si="1"/>
        <v>1313895.5</v>
      </c>
    </row>
    <row r="53" spans="1:6" x14ac:dyDescent="0.2">
      <c r="A53" s="24" t="s">
        <v>232</v>
      </c>
      <c r="B53" s="63" t="s">
        <v>166</v>
      </c>
      <c r="C53" s="26" t="s">
        <v>233</v>
      </c>
      <c r="D53" s="27">
        <v>100000</v>
      </c>
      <c r="E53" s="64">
        <v>3000</v>
      </c>
      <c r="F53" s="65">
        <f t="shared" si="1"/>
        <v>97000</v>
      </c>
    </row>
    <row r="54" spans="1:6" ht="22.5" x14ac:dyDescent="0.2">
      <c r="A54" s="24" t="s">
        <v>175</v>
      </c>
      <c r="B54" s="63" t="s">
        <v>166</v>
      </c>
      <c r="C54" s="26" t="s">
        <v>234</v>
      </c>
      <c r="D54" s="27">
        <v>100000</v>
      </c>
      <c r="E54" s="64">
        <v>3000</v>
      </c>
      <c r="F54" s="65">
        <f t="shared" si="1"/>
        <v>97000</v>
      </c>
    </row>
    <row r="55" spans="1:6" ht="22.5" x14ac:dyDescent="0.2">
      <c r="A55" s="24" t="s">
        <v>177</v>
      </c>
      <c r="B55" s="63" t="s">
        <v>166</v>
      </c>
      <c r="C55" s="26" t="s">
        <v>235</v>
      </c>
      <c r="D55" s="27">
        <v>100000</v>
      </c>
      <c r="E55" s="64">
        <v>3000</v>
      </c>
      <c r="F55" s="65">
        <f t="shared" si="1"/>
        <v>97000</v>
      </c>
    </row>
    <row r="56" spans="1:6" ht="45" x14ac:dyDescent="0.2">
      <c r="A56" s="24" t="s">
        <v>236</v>
      </c>
      <c r="B56" s="63" t="s">
        <v>166</v>
      </c>
      <c r="C56" s="26" t="s">
        <v>237</v>
      </c>
      <c r="D56" s="27">
        <v>10000</v>
      </c>
      <c r="E56" s="64" t="s">
        <v>47</v>
      </c>
      <c r="F56" s="65">
        <f t="shared" si="1"/>
        <v>10000</v>
      </c>
    </row>
    <row r="57" spans="1:6" ht="22.5" x14ac:dyDescent="0.2">
      <c r="A57" s="24" t="s">
        <v>175</v>
      </c>
      <c r="B57" s="63" t="s">
        <v>166</v>
      </c>
      <c r="C57" s="26" t="s">
        <v>238</v>
      </c>
      <c r="D57" s="27">
        <v>10000</v>
      </c>
      <c r="E57" s="64" t="s">
        <v>47</v>
      </c>
      <c r="F57" s="65">
        <f t="shared" si="1"/>
        <v>10000</v>
      </c>
    </row>
    <row r="58" spans="1:6" ht="22.5" x14ac:dyDescent="0.2">
      <c r="A58" s="24" t="s">
        <v>177</v>
      </c>
      <c r="B58" s="63" t="s">
        <v>166</v>
      </c>
      <c r="C58" s="26" t="s">
        <v>239</v>
      </c>
      <c r="D58" s="27">
        <v>10000</v>
      </c>
      <c r="E58" s="64" t="s">
        <v>47</v>
      </c>
      <c r="F58" s="65">
        <f t="shared" si="1"/>
        <v>10000</v>
      </c>
    </row>
    <row r="59" spans="1:6" x14ac:dyDescent="0.2">
      <c r="A59" s="24" t="s">
        <v>232</v>
      </c>
      <c r="B59" s="63" t="s">
        <v>166</v>
      </c>
      <c r="C59" s="26" t="s">
        <v>240</v>
      </c>
      <c r="D59" s="27">
        <v>90000</v>
      </c>
      <c r="E59" s="64" t="s">
        <v>47</v>
      </c>
      <c r="F59" s="65">
        <f t="shared" si="1"/>
        <v>90000</v>
      </c>
    </row>
    <row r="60" spans="1:6" ht="22.5" x14ac:dyDescent="0.2">
      <c r="A60" s="24" t="s">
        <v>175</v>
      </c>
      <c r="B60" s="63" t="s">
        <v>166</v>
      </c>
      <c r="C60" s="26" t="s">
        <v>241</v>
      </c>
      <c r="D60" s="27">
        <v>50000</v>
      </c>
      <c r="E60" s="64" t="s">
        <v>47</v>
      </c>
      <c r="F60" s="65">
        <f t="shared" si="1"/>
        <v>50000</v>
      </c>
    </row>
    <row r="61" spans="1:6" ht="22.5" x14ac:dyDescent="0.2">
      <c r="A61" s="24" t="s">
        <v>177</v>
      </c>
      <c r="B61" s="63" t="s">
        <v>166</v>
      </c>
      <c r="C61" s="26" t="s">
        <v>242</v>
      </c>
      <c r="D61" s="27">
        <v>50000</v>
      </c>
      <c r="E61" s="64" t="s">
        <v>47</v>
      </c>
      <c r="F61" s="65">
        <f t="shared" si="1"/>
        <v>50000</v>
      </c>
    </row>
    <row r="62" spans="1:6" x14ac:dyDescent="0.2">
      <c r="A62" s="24" t="s">
        <v>195</v>
      </c>
      <c r="B62" s="63" t="s">
        <v>166</v>
      </c>
      <c r="C62" s="26" t="s">
        <v>243</v>
      </c>
      <c r="D62" s="27">
        <v>40000</v>
      </c>
      <c r="E62" s="64" t="s">
        <v>47</v>
      </c>
      <c r="F62" s="65">
        <f t="shared" si="1"/>
        <v>40000</v>
      </c>
    </row>
    <row r="63" spans="1:6" x14ac:dyDescent="0.2">
      <c r="A63" s="24" t="s">
        <v>244</v>
      </c>
      <c r="B63" s="63" t="s">
        <v>166</v>
      </c>
      <c r="C63" s="26" t="s">
        <v>245</v>
      </c>
      <c r="D63" s="27">
        <v>40000</v>
      </c>
      <c r="E63" s="64" t="s">
        <v>47</v>
      </c>
      <c r="F63" s="65">
        <f t="shared" si="1"/>
        <v>40000</v>
      </c>
    </row>
    <row r="64" spans="1:6" x14ac:dyDescent="0.2">
      <c r="A64" s="24" t="s">
        <v>246</v>
      </c>
      <c r="B64" s="63" t="s">
        <v>166</v>
      </c>
      <c r="C64" s="26" t="s">
        <v>247</v>
      </c>
      <c r="D64" s="27">
        <v>241700</v>
      </c>
      <c r="E64" s="64">
        <v>50325.43</v>
      </c>
      <c r="F64" s="65">
        <f t="shared" si="1"/>
        <v>191374.57</v>
      </c>
    </row>
    <row r="65" spans="1:6" x14ac:dyDescent="0.2">
      <c r="A65" s="24" t="s">
        <v>248</v>
      </c>
      <c r="B65" s="63" t="s">
        <v>166</v>
      </c>
      <c r="C65" s="26" t="s">
        <v>249</v>
      </c>
      <c r="D65" s="27">
        <v>241700</v>
      </c>
      <c r="E65" s="64">
        <v>50325.43</v>
      </c>
      <c r="F65" s="65">
        <f t="shared" si="1"/>
        <v>191374.57</v>
      </c>
    </row>
    <row r="66" spans="1:6" ht="33.75" x14ac:dyDescent="0.2">
      <c r="A66" s="24" t="s">
        <v>250</v>
      </c>
      <c r="B66" s="63" t="s">
        <v>166</v>
      </c>
      <c r="C66" s="26" t="s">
        <v>251</v>
      </c>
      <c r="D66" s="27">
        <v>241700</v>
      </c>
      <c r="E66" s="64">
        <v>50325.43</v>
      </c>
      <c r="F66" s="65">
        <f t="shared" si="1"/>
        <v>191374.57</v>
      </c>
    </row>
    <row r="67" spans="1:6" ht="22.5" x14ac:dyDescent="0.2">
      <c r="A67" s="24" t="s">
        <v>181</v>
      </c>
      <c r="B67" s="63" t="s">
        <v>166</v>
      </c>
      <c r="C67" s="26" t="s">
        <v>252</v>
      </c>
      <c r="D67" s="27">
        <v>226300</v>
      </c>
      <c r="E67" s="64">
        <v>50325.43</v>
      </c>
      <c r="F67" s="65">
        <f t="shared" si="1"/>
        <v>175974.57</v>
      </c>
    </row>
    <row r="68" spans="1:6" ht="22.5" x14ac:dyDescent="0.2">
      <c r="A68" s="24" t="s">
        <v>183</v>
      </c>
      <c r="B68" s="63" t="s">
        <v>166</v>
      </c>
      <c r="C68" s="26" t="s">
        <v>253</v>
      </c>
      <c r="D68" s="27">
        <v>173800</v>
      </c>
      <c r="E68" s="64">
        <v>40044.1</v>
      </c>
      <c r="F68" s="65">
        <f t="shared" si="1"/>
        <v>133755.9</v>
      </c>
    </row>
    <row r="69" spans="1:6" ht="33.75" x14ac:dyDescent="0.2">
      <c r="A69" s="24" t="s">
        <v>187</v>
      </c>
      <c r="B69" s="63" t="s">
        <v>166</v>
      </c>
      <c r="C69" s="26" t="s">
        <v>254</v>
      </c>
      <c r="D69" s="27">
        <v>52500</v>
      </c>
      <c r="E69" s="64">
        <v>10281.33</v>
      </c>
      <c r="F69" s="65">
        <f t="shared" si="1"/>
        <v>42218.67</v>
      </c>
    </row>
    <row r="70" spans="1:6" ht="22.5" x14ac:dyDescent="0.2">
      <c r="A70" s="24" t="s">
        <v>175</v>
      </c>
      <c r="B70" s="63" t="s">
        <v>166</v>
      </c>
      <c r="C70" s="26" t="s">
        <v>255</v>
      </c>
      <c r="D70" s="27">
        <v>15400</v>
      </c>
      <c r="E70" s="64" t="s">
        <v>47</v>
      </c>
      <c r="F70" s="65">
        <f t="shared" si="1"/>
        <v>15400</v>
      </c>
    </row>
    <row r="71" spans="1:6" ht="22.5" x14ac:dyDescent="0.2">
      <c r="A71" s="24" t="s">
        <v>177</v>
      </c>
      <c r="B71" s="63" t="s">
        <v>166</v>
      </c>
      <c r="C71" s="26" t="s">
        <v>256</v>
      </c>
      <c r="D71" s="27">
        <v>15400</v>
      </c>
      <c r="E71" s="64" t="s">
        <v>47</v>
      </c>
      <c r="F71" s="65">
        <f t="shared" si="1"/>
        <v>15400</v>
      </c>
    </row>
    <row r="72" spans="1:6" ht="22.5" x14ac:dyDescent="0.2">
      <c r="A72" s="24" t="s">
        <v>257</v>
      </c>
      <c r="B72" s="63" t="s">
        <v>166</v>
      </c>
      <c r="C72" s="26" t="s">
        <v>258</v>
      </c>
      <c r="D72" s="27">
        <v>352000</v>
      </c>
      <c r="E72" s="64">
        <v>29977.19</v>
      </c>
      <c r="F72" s="65">
        <f t="shared" si="1"/>
        <v>322022.81</v>
      </c>
    </row>
    <row r="73" spans="1:6" x14ac:dyDescent="0.2">
      <c r="A73" s="24" t="s">
        <v>259</v>
      </c>
      <c r="B73" s="63" t="s">
        <v>166</v>
      </c>
      <c r="C73" s="26" t="s">
        <v>260</v>
      </c>
      <c r="D73" s="27">
        <v>11000</v>
      </c>
      <c r="E73" s="64">
        <v>10000</v>
      </c>
      <c r="F73" s="65">
        <f t="shared" si="1"/>
        <v>1000</v>
      </c>
    </row>
    <row r="74" spans="1:6" ht="67.5" x14ac:dyDescent="0.2">
      <c r="A74" s="24" t="s">
        <v>261</v>
      </c>
      <c r="B74" s="63" t="s">
        <v>166</v>
      </c>
      <c r="C74" s="26" t="s">
        <v>262</v>
      </c>
      <c r="D74" s="27">
        <v>6000</v>
      </c>
      <c r="E74" s="64">
        <v>5000</v>
      </c>
      <c r="F74" s="65">
        <f t="shared" si="1"/>
        <v>1000</v>
      </c>
    </row>
    <row r="75" spans="1:6" ht="22.5" x14ac:dyDescent="0.2">
      <c r="A75" s="24" t="s">
        <v>175</v>
      </c>
      <c r="B75" s="63" t="s">
        <v>166</v>
      </c>
      <c r="C75" s="26" t="s">
        <v>263</v>
      </c>
      <c r="D75" s="27">
        <v>6000</v>
      </c>
      <c r="E75" s="64">
        <v>5000</v>
      </c>
      <c r="F75" s="65">
        <f t="shared" si="1"/>
        <v>1000</v>
      </c>
    </row>
    <row r="76" spans="1:6" ht="22.5" x14ac:dyDescent="0.2">
      <c r="A76" s="24" t="s">
        <v>177</v>
      </c>
      <c r="B76" s="63" t="s">
        <v>166</v>
      </c>
      <c r="C76" s="26" t="s">
        <v>264</v>
      </c>
      <c r="D76" s="27">
        <v>6000</v>
      </c>
      <c r="E76" s="64">
        <v>5000</v>
      </c>
      <c r="F76" s="65">
        <f t="shared" si="1"/>
        <v>1000</v>
      </c>
    </row>
    <row r="77" spans="1:6" ht="78.75" x14ac:dyDescent="0.2">
      <c r="A77" s="66" t="s">
        <v>265</v>
      </c>
      <c r="B77" s="63" t="s">
        <v>166</v>
      </c>
      <c r="C77" s="26" t="s">
        <v>266</v>
      </c>
      <c r="D77" s="27">
        <v>5000</v>
      </c>
      <c r="E77" s="64">
        <v>5000</v>
      </c>
      <c r="F77" s="65" t="str">
        <f t="shared" si="1"/>
        <v>-</v>
      </c>
    </row>
    <row r="78" spans="1:6" ht="22.5" x14ac:dyDescent="0.2">
      <c r="A78" s="24" t="s">
        <v>175</v>
      </c>
      <c r="B78" s="63" t="s">
        <v>166</v>
      </c>
      <c r="C78" s="26" t="s">
        <v>267</v>
      </c>
      <c r="D78" s="27">
        <v>5000</v>
      </c>
      <c r="E78" s="64">
        <v>5000</v>
      </c>
      <c r="F78" s="65" t="str">
        <f t="shared" si="1"/>
        <v>-</v>
      </c>
    </row>
    <row r="79" spans="1:6" ht="22.5" x14ac:dyDescent="0.2">
      <c r="A79" s="24" t="s">
        <v>177</v>
      </c>
      <c r="B79" s="63" t="s">
        <v>166</v>
      </c>
      <c r="C79" s="26" t="s">
        <v>268</v>
      </c>
      <c r="D79" s="27">
        <v>5000</v>
      </c>
      <c r="E79" s="64">
        <v>5000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269</v>
      </c>
      <c r="B80" s="63" t="s">
        <v>166</v>
      </c>
      <c r="C80" s="26" t="s">
        <v>270</v>
      </c>
      <c r="D80" s="27">
        <v>341000</v>
      </c>
      <c r="E80" s="64">
        <v>19977.189999999999</v>
      </c>
      <c r="F80" s="65">
        <f t="shared" si="2"/>
        <v>321022.81</v>
      </c>
    </row>
    <row r="81" spans="1:6" ht="67.5" x14ac:dyDescent="0.2">
      <c r="A81" s="66" t="s">
        <v>271</v>
      </c>
      <c r="B81" s="63" t="s">
        <v>166</v>
      </c>
      <c r="C81" s="26" t="s">
        <v>272</v>
      </c>
      <c r="D81" s="27">
        <v>286000</v>
      </c>
      <c r="E81" s="64">
        <v>19977.189999999999</v>
      </c>
      <c r="F81" s="65">
        <f t="shared" si="2"/>
        <v>266022.81</v>
      </c>
    </row>
    <row r="82" spans="1:6" ht="22.5" x14ac:dyDescent="0.2">
      <c r="A82" s="24" t="s">
        <v>175</v>
      </c>
      <c r="B82" s="63" t="s">
        <v>166</v>
      </c>
      <c r="C82" s="26" t="s">
        <v>273</v>
      </c>
      <c r="D82" s="27">
        <v>286000</v>
      </c>
      <c r="E82" s="64">
        <v>19977.189999999999</v>
      </c>
      <c r="F82" s="65">
        <f t="shared" si="2"/>
        <v>266022.81</v>
      </c>
    </row>
    <row r="83" spans="1:6" ht="22.5" x14ac:dyDescent="0.2">
      <c r="A83" s="24" t="s">
        <v>177</v>
      </c>
      <c r="B83" s="63" t="s">
        <v>166</v>
      </c>
      <c r="C83" s="26" t="s">
        <v>274</v>
      </c>
      <c r="D83" s="27">
        <v>286000</v>
      </c>
      <c r="E83" s="64">
        <v>19977.189999999999</v>
      </c>
      <c r="F83" s="65">
        <f t="shared" si="2"/>
        <v>266022.81</v>
      </c>
    </row>
    <row r="84" spans="1:6" ht="67.5" x14ac:dyDescent="0.2">
      <c r="A84" s="66" t="s">
        <v>275</v>
      </c>
      <c r="B84" s="63" t="s">
        <v>166</v>
      </c>
      <c r="C84" s="26" t="s">
        <v>276</v>
      </c>
      <c r="D84" s="27">
        <v>5000</v>
      </c>
      <c r="E84" s="64" t="s">
        <v>47</v>
      </c>
      <c r="F84" s="65">
        <f t="shared" si="2"/>
        <v>5000</v>
      </c>
    </row>
    <row r="85" spans="1:6" ht="22.5" x14ac:dyDescent="0.2">
      <c r="A85" s="24" t="s">
        <v>175</v>
      </c>
      <c r="B85" s="63" t="s">
        <v>166</v>
      </c>
      <c r="C85" s="26" t="s">
        <v>277</v>
      </c>
      <c r="D85" s="27">
        <v>5000</v>
      </c>
      <c r="E85" s="64" t="s">
        <v>47</v>
      </c>
      <c r="F85" s="65">
        <f t="shared" si="2"/>
        <v>5000</v>
      </c>
    </row>
    <row r="86" spans="1:6" ht="22.5" x14ac:dyDescent="0.2">
      <c r="A86" s="24" t="s">
        <v>177</v>
      </c>
      <c r="B86" s="63" t="s">
        <v>166</v>
      </c>
      <c r="C86" s="26" t="s">
        <v>278</v>
      </c>
      <c r="D86" s="27">
        <v>5000</v>
      </c>
      <c r="E86" s="64" t="s">
        <v>47</v>
      </c>
      <c r="F86" s="65">
        <f t="shared" si="2"/>
        <v>5000</v>
      </c>
    </row>
    <row r="87" spans="1:6" ht="90" x14ac:dyDescent="0.2">
      <c r="A87" s="66" t="s">
        <v>279</v>
      </c>
      <c r="B87" s="63" t="s">
        <v>166</v>
      </c>
      <c r="C87" s="26" t="s">
        <v>280</v>
      </c>
      <c r="D87" s="27">
        <v>50000</v>
      </c>
      <c r="E87" s="64" t="s">
        <v>47</v>
      </c>
      <c r="F87" s="65">
        <f t="shared" si="2"/>
        <v>50000</v>
      </c>
    </row>
    <row r="88" spans="1:6" ht="22.5" x14ac:dyDescent="0.2">
      <c r="A88" s="24" t="s">
        <v>175</v>
      </c>
      <c r="B88" s="63" t="s">
        <v>166</v>
      </c>
      <c r="C88" s="26" t="s">
        <v>281</v>
      </c>
      <c r="D88" s="27">
        <v>50000</v>
      </c>
      <c r="E88" s="64" t="s">
        <v>47</v>
      </c>
      <c r="F88" s="65">
        <f t="shared" si="2"/>
        <v>50000</v>
      </c>
    </row>
    <row r="89" spans="1:6" ht="22.5" x14ac:dyDescent="0.2">
      <c r="A89" s="24" t="s">
        <v>177</v>
      </c>
      <c r="B89" s="63" t="s">
        <v>166</v>
      </c>
      <c r="C89" s="26" t="s">
        <v>282</v>
      </c>
      <c r="D89" s="27">
        <v>50000</v>
      </c>
      <c r="E89" s="64" t="s">
        <v>47</v>
      </c>
      <c r="F89" s="65">
        <f t="shared" si="2"/>
        <v>50000</v>
      </c>
    </row>
    <row r="90" spans="1:6" x14ac:dyDescent="0.2">
      <c r="A90" s="24" t="s">
        <v>283</v>
      </c>
      <c r="B90" s="63" t="s">
        <v>166</v>
      </c>
      <c r="C90" s="26" t="s">
        <v>284</v>
      </c>
      <c r="D90" s="27">
        <v>305000</v>
      </c>
      <c r="E90" s="64">
        <v>280000</v>
      </c>
      <c r="F90" s="65">
        <f t="shared" si="2"/>
        <v>25000</v>
      </c>
    </row>
    <row r="91" spans="1:6" x14ac:dyDescent="0.2">
      <c r="A91" s="24" t="s">
        <v>285</v>
      </c>
      <c r="B91" s="63" t="s">
        <v>166</v>
      </c>
      <c r="C91" s="26" t="s">
        <v>286</v>
      </c>
      <c r="D91" s="27">
        <v>280000</v>
      </c>
      <c r="E91" s="64">
        <v>280000</v>
      </c>
      <c r="F91" s="65" t="str">
        <f t="shared" si="2"/>
        <v>-</v>
      </c>
    </row>
    <row r="92" spans="1:6" ht="67.5" x14ac:dyDescent="0.2">
      <c r="A92" s="66" t="s">
        <v>287</v>
      </c>
      <c r="B92" s="63" t="s">
        <v>166</v>
      </c>
      <c r="C92" s="26" t="s">
        <v>288</v>
      </c>
      <c r="D92" s="27">
        <v>280000</v>
      </c>
      <c r="E92" s="64">
        <v>280000</v>
      </c>
      <c r="F92" s="65" t="str">
        <f t="shared" si="2"/>
        <v>-</v>
      </c>
    </row>
    <row r="93" spans="1:6" ht="22.5" x14ac:dyDescent="0.2">
      <c r="A93" s="24" t="s">
        <v>175</v>
      </c>
      <c r="B93" s="63" t="s">
        <v>166</v>
      </c>
      <c r="C93" s="26" t="s">
        <v>289</v>
      </c>
      <c r="D93" s="27">
        <v>280000</v>
      </c>
      <c r="E93" s="64">
        <v>280000</v>
      </c>
      <c r="F93" s="65" t="str">
        <f t="shared" si="2"/>
        <v>-</v>
      </c>
    </row>
    <row r="94" spans="1:6" ht="22.5" x14ac:dyDescent="0.2">
      <c r="A94" s="24" t="s">
        <v>177</v>
      </c>
      <c r="B94" s="63" t="s">
        <v>166</v>
      </c>
      <c r="C94" s="26" t="s">
        <v>290</v>
      </c>
      <c r="D94" s="27">
        <v>280000</v>
      </c>
      <c r="E94" s="64">
        <v>280000</v>
      </c>
      <c r="F94" s="65" t="str">
        <f t="shared" si="2"/>
        <v>-</v>
      </c>
    </row>
    <row r="95" spans="1:6" x14ac:dyDescent="0.2">
      <c r="A95" s="24" t="s">
        <v>291</v>
      </c>
      <c r="B95" s="63" t="s">
        <v>166</v>
      </c>
      <c r="C95" s="26" t="s">
        <v>292</v>
      </c>
      <c r="D95" s="27">
        <v>25000</v>
      </c>
      <c r="E95" s="64" t="s">
        <v>47</v>
      </c>
      <c r="F95" s="65">
        <f t="shared" si="2"/>
        <v>25000</v>
      </c>
    </row>
    <row r="96" spans="1:6" x14ac:dyDescent="0.2">
      <c r="A96" s="24" t="s">
        <v>232</v>
      </c>
      <c r="B96" s="63" t="s">
        <v>166</v>
      </c>
      <c r="C96" s="26" t="s">
        <v>293</v>
      </c>
      <c r="D96" s="27">
        <v>25000</v>
      </c>
      <c r="E96" s="64" t="s">
        <v>47</v>
      </c>
      <c r="F96" s="65">
        <f t="shared" si="2"/>
        <v>25000</v>
      </c>
    </row>
    <row r="97" spans="1:6" ht="22.5" x14ac:dyDescent="0.2">
      <c r="A97" s="24" t="s">
        <v>175</v>
      </c>
      <c r="B97" s="63" t="s">
        <v>166</v>
      </c>
      <c r="C97" s="26" t="s">
        <v>294</v>
      </c>
      <c r="D97" s="27">
        <v>25000</v>
      </c>
      <c r="E97" s="64" t="s">
        <v>47</v>
      </c>
      <c r="F97" s="65">
        <f t="shared" si="2"/>
        <v>25000</v>
      </c>
    </row>
    <row r="98" spans="1:6" ht="45" x14ac:dyDescent="0.2">
      <c r="A98" s="24" t="s">
        <v>295</v>
      </c>
      <c r="B98" s="63" t="s">
        <v>166</v>
      </c>
      <c r="C98" s="26" t="s">
        <v>296</v>
      </c>
      <c r="D98" s="27">
        <v>25000</v>
      </c>
      <c r="E98" s="64" t="s">
        <v>47</v>
      </c>
      <c r="F98" s="65">
        <f t="shared" si="2"/>
        <v>25000</v>
      </c>
    </row>
    <row r="99" spans="1:6" x14ac:dyDescent="0.2">
      <c r="A99" s="24" t="s">
        <v>297</v>
      </c>
      <c r="B99" s="63" t="s">
        <v>166</v>
      </c>
      <c r="C99" s="26" t="s">
        <v>298</v>
      </c>
      <c r="D99" s="27">
        <v>5340100</v>
      </c>
      <c r="E99" s="64">
        <v>1204846.75</v>
      </c>
      <c r="F99" s="65">
        <f t="shared" si="2"/>
        <v>4135253.25</v>
      </c>
    </row>
    <row r="100" spans="1:6" x14ac:dyDescent="0.2">
      <c r="A100" s="24" t="s">
        <v>299</v>
      </c>
      <c r="B100" s="63" t="s">
        <v>166</v>
      </c>
      <c r="C100" s="26" t="s">
        <v>300</v>
      </c>
      <c r="D100" s="27">
        <v>15000</v>
      </c>
      <c r="E100" s="64">
        <v>1847.1</v>
      </c>
      <c r="F100" s="65">
        <f t="shared" si="2"/>
        <v>13152.9</v>
      </c>
    </row>
    <row r="101" spans="1:6" x14ac:dyDescent="0.2">
      <c r="A101" s="24" t="s">
        <v>301</v>
      </c>
      <c r="B101" s="63" t="s">
        <v>166</v>
      </c>
      <c r="C101" s="26" t="s">
        <v>302</v>
      </c>
      <c r="D101" s="27">
        <v>15000</v>
      </c>
      <c r="E101" s="64">
        <v>1847.1</v>
      </c>
      <c r="F101" s="65">
        <f t="shared" si="2"/>
        <v>13152.9</v>
      </c>
    </row>
    <row r="102" spans="1:6" ht="22.5" x14ac:dyDescent="0.2">
      <c r="A102" s="24" t="s">
        <v>175</v>
      </c>
      <c r="B102" s="63" t="s">
        <v>166</v>
      </c>
      <c r="C102" s="26" t="s">
        <v>303</v>
      </c>
      <c r="D102" s="27">
        <v>15000</v>
      </c>
      <c r="E102" s="64">
        <v>1847.1</v>
      </c>
      <c r="F102" s="65">
        <f t="shared" si="2"/>
        <v>13152.9</v>
      </c>
    </row>
    <row r="103" spans="1:6" ht="22.5" x14ac:dyDescent="0.2">
      <c r="A103" s="24" t="s">
        <v>177</v>
      </c>
      <c r="B103" s="63" t="s">
        <v>166</v>
      </c>
      <c r="C103" s="26" t="s">
        <v>304</v>
      </c>
      <c r="D103" s="27">
        <v>15000</v>
      </c>
      <c r="E103" s="64">
        <v>1847.1</v>
      </c>
      <c r="F103" s="65">
        <f t="shared" si="2"/>
        <v>13152.9</v>
      </c>
    </row>
    <row r="104" spans="1:6" x14ac:dyDescent="0.2">
      <c r="A104" s="24" t="s">
        <v>305</v>
      </c>
      <c r="B104" s="63" t="s">
        <v>166</v>
      </c>
      <c r="C104" s="26" t="s">
        <v>306</v>
      </c>
      <c r="D104" s="27">
        <v>150000</v>
      </c>
      <c r="E104" s="64" t="s">
        <v>47</v>
      </c>
      <c r="F104" s="65">
        <f t="shared" si="2"/>
        <v>150000</v>
      </c>
    </row>
    <row r="105" spans="1:6" ht="78.75" x14ac:dyDescent="0.2">
      <c r="A105" s="66" t="s">
        <v>307</v>
      </c>
      <c r="B105" s="63" t="s">
        <v>166</v>
      </c>
      <c r="C105" s="26" t="s">
        <v>308</v>
      </c>
      <c r="D105" s="27">
        <v>150000</v>
      </c>
      <c r="E105" s="64" t="s">
        <v>47</v>
      </c>
      <c r="F105" s="65">
        <f t="shared" si="2"/>
        <v>150000</v>
      </c>
    </row>
    <row r="106" spans="1:6" ht="22.5" x14ac:dyDescent="0.2">
      <c r="A106" s="24" t="s">
        <v>175</v>
      </c>
      <c r="B106" s="63" t="s">
        <v>166</v>
      </c>
      <c r="C106" s="26" t="s">
        <v>309</v>
      </c>
      <c r="D106" s="27">
        <v>150000</v>
      </c>
      <c r="E106" s="64" t="s">
        <v>47</v>
      </c>
      <c r="F106" s="65">
        <f t="shared" si="2"/>
        <v>150000</v>
      </c>
    </row>
    <row r="107" spans="1:6" ht="22.5" x14ac:dyDescent="0.2">
      <c r="A107" s="24" t="s">
        <v>177</v>
      </c>
      <c r="B107" s="63" t="s">
        <v>166</v>
      </c>
      <c r="C107" s="26" t="s">
        <v>310</v>
      </c>
      <c r="D107" s="27">
        <v>150000</v>
      </c>
      <c r="E107" s="64" t="s">
        <v>47</v>
      </c>
      <c r="F107" s="65">
        <f t="shared" si="2"/>
        <v>150000</v>
      </c>
    </row>
    <row r="108" spans="1:6" x14ac:dyDescent="0.2">
      <c r="A108" s="24" t="s">
        <v>311</v>
      </c>
      <c r="B108" s="63" t="s">
        <v>166</v>
      </c>
      <c r="C108" s="26" t="s">
        <v>312</v>
      </c>
      <c r="D108" s="27">
        <v>5175100</v>
      </c>
      <c r="E108" s="64">
        <v>1202999.6499999999</v>
      </c>
      <c r="F108" s="65">
        <f t="shared" si="2"/>
        <v>3972100.35</v>
      </c>
    </row>
    <row r="109" spans="1:6" ht="56.25" x14ac:dyDescent="0.2">
      <c r="A109" s="24" t="s">
        <v>313</v>
      </c>
      <c r="B109" s="63" t="s">
        <v>166</v>
      </c>
      <c r="C109" s="26" t="s">
        <v>314</v>
      </c>
      <c r="D109" s="27">
        <v>520000</v>
      </c>
      <c r="E109" s="64">
        <v>165581</v>
      </c>
      <c r="F109" s="65">
        <f t="shared" si="2"/>
        <v>354419</v>
      </c>
    </row>
    <row r="110" spans="1:6" ht="22.5" x14ac:dyDescent="0.2">
      <c r="A110" s="24" t="s">
        <v>175</v>
      </c>
      <c r="B110" s="63" t="s">
        <v>166</v>
      </c>
      <c r="C110" s="26" t="s">
        <v>315</v>
      </c>
      <c r="D110" s="27">
        <v>520000</v>
      </c>
      <c r="E110" s="64">
        <v>165581</v>
      </c>
      <c r="F110" s="65">
        <f t="shared" si="2"/>
        <v>354419</v>
      </c>
    </row>
    <row r="111" spans="1:6" ht="22.5" x14ac:dyDescent="0.2">
      <c r="A111" s="24" t="s">
        <v>177</v>
      </c>
      <c r="B111" s="63" t="s">
        <v>166</v>
      </c>
      <c r="C111" s="26" t="s">
        <v>316</v>
      </c>
      <c r="D111" s="27">
        <v>520000</v>
      </c>
      <c r="E111" s="64">
        <v>165581</v>
      </c>
      <c r="F111" s="65">
        <f t="shared" ref="F111:F142" si="3">IF(OR(D111="-",IF(E111="-",0,E111)&gt;=IF(D111="-",0,D111)),"-",IF(D111="-",0,D111)-IF(E111="-",0,E111))</f>
        <v>354419</v>
      </c>
    </row>
    <row r="112" spans="1:6" ht="56.25" x14ac:dyDescent="0.2">
      <c r="A112" s="24" t="s">
        <v>317</v>
      </c>
      <c r="B112" s="63" t="s">
        <v>166</v>
      </c>
      <c r="C112" s="26" t="s">
        <v>318</v>
      </c>
      <c r="D112" s="27">
        <v>3026900</v>
      </c>
      <c r="E112" s="64">
        <v>986498.65</v>
      </c>
      <c r="F112" s="65">
        <f t="shared" si="3"/>
        <v>2040401.35</v>
      </c>
    </row>
    <row r="113" spans="1:6" ht="22.5" x14ac:dyDescent="0.2">
      <c r="A113" s="24" t="s">
        <v>175</v>
      </c>
      <c r="B113" s="63" t="s">
        <v>166</v>
      </c>
      <c r="C113" s="26" t="s">
        <v>319</v>
      </c>
      <c r="D113" s="27">
        <v>3026900</v>
      </c>
      <c r="E113" s="64">
        <v>986498.65</v>
      </c>
      <c r="F113" s="65">
        <f t="shared" si="3"/>
        <v>2040401.35</v>
      </c>
    </row>
    <row r="114" spans="1:6" x14ac:dyDescent="0.2">
      <c r="A114" s="24" t="s">
        <v>193</v>
      </c>
      <c r="B114" s="63" t="s">
        <v>166</v>
      </c>
      <c r="C114" s="26" t="s">
        <v>320</v>
      </c>
      <c r="D114" s="27">
        <v>3026900</v>
      </c>
      <c r="E114" s="64">
        <v>986498.65</v>
      </c>
      <c r="F114" s="65">
        <f t="shared" si="3"/>
        <v>2040401.35</v>
      </c>
    </row>
    <row r="115" spans="1:6" ht="45" x14ac:dyDescent="0.2">
      <c r="A115" s="24" t="s">
        <v>321</v>
      </c>
      <c r="B115" s="63" t="s">
        <v>166</v>
      </c>
      <c r="C115" s="26" t="s">
        <v>322</v>
      </c>
      <c r="D115" s="27">
        <v>10000</v>
      </c>
      <c r="E115" s="64" t="s">
        <v>47</v>
      </c>
      <c r="F115" s="65">
        <f t="shared" si="3"/>
        <v>10000</v>
      </c>
    </row>
    <row r="116" spans="1:6" ht="22.5" x14ac:dyDescent="0.2">
      <c r="A116" s="24" t="s">
        <v>175</v>
      </c>
      <c r="B116" s="63" t="s">
        <v>166</v>
      </c>
      <c r="C116" s="26" t="s">
        <v>323</v>
      </c>
      <c r="D116" s="27">
        <v>10000</v>
      </c>
      <c r="E116" s="64" t="s">
        <v>47</v>
      </c>
      <c r="F116" s="65">
        <f t="shared" si="3"/>
        <v>10000</v>
      </c>
    </row>
    <row r="117" spans="1:6" ht="22.5" x14ac:dyDescent="0.2">
      <c r="A117" s="24" t="s">
        <v>177</v>
      </c>
      <c r="B117" s="63" t="s">
        <v>166</v>
      </c>
      <c r="C117" s="26" t="s">
        <v>324</v>
      </c>
      <c r="D117" s="27">
        <v>10000</v>
      </c>
      <c r="E117" s="64" t="s">
        <v>47</v>
      </c>
      <c r="F117" s="65">
        <f t="shared" si="3"/>
        <v>10000</v>
      </c>
    </row>
    <row r="118" spans="1:6" ht="45" x14ac:dyDescent="0.2">
      <c r="A118" s="24" t="s">
        <v>325</v>
      </c>
      <c r="B118" s="63" t="s">
        <v>166</v>
      </c>
      <c r="C118" s="26" t="s">
        <v>326</v>
      </c>
      <c r="D118" s="27">
        <v>200000</v>
      </c>
      <c r="E118" s="64" t="s">
        <v>47</v>
      </c>
      <c r="F118" s="65">
        <f t="shared" si="3"/>
        <v>200000</v>
      </c>
    </row>
    <row r="119" spans="1:6" ht="22.5" x14ac:dyDescent="0.2">
      <c r="A119" s="24" t="s">
        <v>175</v>
      </c>
      <c r="B119" s="63" t="s">
        <v>166</v>
      </c>
      <c r="C119" s="26" t="s">
        <v>327</v>
      </c>
      <c r="D119" s="27">
        <v>200000</v>
      </c>
      <c r="E119" s="64" t="s">
        <v>47</v>
      </c>
      <c r="F119" s="65">
        <f t="shared" si="3"/>
        <v>200000</v>
      </c>
    </row>
    <row r="120" spans="1:6" ht="22.5" x14ac:dyDescent="0.2">
      <c r="A120" s="24" t="s">
        <v>177</v>
      </c>
      <c r="B120" s="63" t="s">
        <v>166</v>
      </c>
      <c r="C120" s="26" t="s">
        <v>328</v>
      </c>
      <c r="D120" s="27">
        <v>200000</v>
      </c>
      <c r="E120" s="64" t="s">
        <v>47</v>
      </c>
      <c r="F120" s="65">
        <f t="shared" si="3"/>
        <v>200000</v>
      </c>
    </row>
    <row r="121" spans="1:6" ht="45" x14ac:dyDescent="0.2">
      <c r="A121" s="24" t="s">
        <v>329</v>
      </c>
      <c r="B121" s="63" t="s">
        <v>166</v>
      </c>
      <c r="C121" s="26" t="s">
        <v>330</v>
      </c>
      <c r="D121" s="27">
        <v>20000</v>
      </c>
      <c r="E121" s="64" t="s">
        <v>47</v>
      </c>
      <c r="F121" s="65">
        <f t="shared" si="3"/>
        <v>20000</v>
      </c>
    </row>
    <row r="122" spans="1:6" ht="22.5" x14ac:dyDescent="0.2">
      <c r="A122" s="24" t="s">
        <v>175</v>
      </c>
      <c r="B122" s="63" t="s">
        <v>166</v>
      </c>
      <c r="C122" s="26" t="s">
        <v>331</v>
      </c>
      <c r="D122" s="27">
        <v>20000</v>
      </c>
      <c r="E122" s="64" t="s">
        <v>47</v>
      </c>
      <c r="F122" s="65">
        <f t="shared" si="3"/>
        <v>20000</v>
      </c>
    </row>
    <row r="123" spans="1:6" ht="22.5" x14ac:dyDescent="0.2">
      <c r="A123" s="24" t="s">
        <v>177</v>
      </c>
      <c r="B123" s="63" t="s">
        <v>166</v>
      </c>
      <c r="C123" s="26" t="s">
        <v>332</v>
      </c>
      <c r="D123" s="27">
        <v>20000</v>
      </c>
      <c r="E123" s="64" t="s">
        <v>47</v>
      </c>
      <c r="F123" s="65">
        <f t="shared" si="3"/>
        <v>20000</v>
      </c>
    </row>
    <row r="124" spans="1:6" ht="33.75" x14ac:dyDescent="0.2">
      <c r="A124" s="24" t="s">
        <v>333</v>
      </c>
      <c r="B124" s="63" t="s">
        <v>166</v>
      </c>
      <c r="C124" s="26" t="s">
        <v>334</v>
      </c>
      <c r="D124" s="27">
        <v>50000</v>
      </c>
      <c r="E124" s="64" t="s">
        <v>47</v>
      </c>
      <c r="F124" s="65">
        <f t="shared" si="3"/>
        <v>50000</v>
      </c>
    </row>
    <row r="125" spans="1:6" ht="22.5" x14ac:dyDescent="0.2">
      <c r="A125" s="24" t="s">
        <v>175</v>
      </c>
      <c r="B125" s="63" t="s">
        <v>166</v>
      </c>
      <c r="C125" s="26" t="s">
        <v>335</v>
      </c>
      <c r="D125" s="27">
        <v>50000</v>
      </c>
      <c r="E125" s="64" t="s">
        <v>47</v>
      </c>
      <c r="F125" s="65">
        <f t="shared" si="3"/>
        <v>50000</v>
      </c>
    </row>
    <row r="126" spans="1:6" ht="22.5" x14ac:dyDescent="0.2">
      <c r="A126" s="24" t="s">
        <v>177</v>
      </c>
      <c r="B126" s="63" t="s">
        <v>166</v>
      </c>
      <c r="C126" s="26" t="s">
        <v>336</v>
      </c>
      <c r="D126" s="27">
        <v>50000</v>
      </c>
      <c r="E126" s="64" t="s">
        <v>47</v>
      </c>
      <c r="F126" s="65">
        <f t="shared" si="3"/>
        <v>50000</v>
      </c>
    </row>
    <row r="127" spans="1:6" ht="56.25" x14ac:dyDescent="0.2">
      <c r="A127" s="24" t="s">
        <v>337</v>
      </c>
      <c r="B127" s="63" t="s">
        <v>166</v>
      </c>
      <c r="C127" s="26" t="s">
        <v>338</v>
      </c>
      <c r="D127" s="27">
        <v>100000</v>
      </c>
      <c r="E127" s="64" t="s">
        <v>47</v>
      </c>
      <c r="F127" s="65">
        <f t="shared" si="3"/>
        <v>100000</v>
      </c>
    </row>
    <row r="128" spans="1:6" ht="22.5" x14ac:dyDescent="0.2">
      <c r="A128" s="24" t="s">
        <v>175</v>
      </c>
      <c r="B128" s="63" t="s">
        <v>166</v>
      </c>
      <c r="C128" s="26" t="s">
        <v>339</v>
      </c>
      <c r="D128" s="27">
        <v>100000</v>
      </c>
      <c r="E128" s="64" t="s">
        <v>47</v>
      </c>
      <c r="F128" s="65">
        <f t="shared" si="3"/>
        <v>100000</v>
      </c>
    </row>
    <row r="129" spans="1:6" ht="22.5" x14ac:dyDescent="0.2">
      <c r="A129" s="24" t="s">
        <v>177</v>
      </c>
      <c r="B129" s="63" t="s">
        <v>166</v>
      </c>
      <c r="C129" s="26" t="s">
        <v>340</v>
      </c>
      <c r="D129" s="27">
        <v>100000</v>
      </c>
      <c r="E129" s="64" t="s">
        <v>47</v>
      </c>
      <c r="F129" s="65">
        <f t="shared" si="3"/>
        <v>100000</v>
      </c>
    </row>
    <row r="130" spans="1:6" ht="67.5" x14ac:dyDescent="0.2">
      <c r="A130" s="66" t="s">
        <v>341</v>
      </c>
      <c r="B130" s="63" t="s">
        <v>166</v>
      </c>
      <c r="C130" s="26" t="s">
        <v>342</v>
      </c>
      <c r="D130" s="27">
        <v>1123300</v>
      </c>
      <c r="E130" s="64">
        <v>50920</v>
      </c>
      <c r="F130" s="65">
        <f t="shared" si="3"/>
        <v>1072380</v>
      </c>
    </row>
    <row r="131" spans="1:6" ht="22.5" x14ac:dyDescent="0.2">
      <c r="A131" s="24" t="s">
        <v>175</v>
      </c>
      <c r="B131" s="63" t="s">
        <v>166</v>
      </c>
      <c r="C131" s="26" t="s">
        <v>343</v>
      </c>
      <c r="D131" s="27">
        <v>1123300</v>
      </c>
      <c r="E131" s="64">
        <v>50920</v>
      </c>
      <c r="F131" s="65">
        <f t="shared" si="3"/>
        <v>1072380</v>
      </c>
    </row>
    <row r="132" spans="1:6" ht="22.5" x14ac:dyDescent="0.2">
      <c r="A132" s="24" t="s">
        <v>177</v>
      </c>
      <c r="B132" s="63" t="s">
        <v>166</v>
      </c>
      <c r="C132" s="26" t="s">
        <v>344</v>
      </c>
      <c r="D132" s="27">
        <v>1123300</v>
      </c>
      <c r="E132" s="64">
        <v>50920</v>
      </c>
      <c r="F132" s="65">
        <f t="shared" si="3"/>
        <v>1072380</v>
      </c>
    </row>
    <row r="133" spans="1:6" ht="56.25" x14ac:dyDescent="0.2">
      <c r="A133" s="24" t="s">
        <v>345</v>
      </c>
      <c r="B133" s="63" t="s">
        <v>166</v>
      </c>
      <c r="C133" s="26" t="s">
        <v>346</v>
      </c>
      <c r="D133" s="27">
        <v>65000</v>
      </c>
      <c r="E133" s="64" t="s">
        <v>47</v>
      </c>
      <c r="F133" s="65">
        <f t="shared" si="3"/>
        <v>65000</v>
      </c>
    </row>
    <row r="134" spans="1:6" ht="22.5" x14ac:dyDescent="0.2">
      <c r="A134" s="24" t="s">
        <v>175</v>
      </c>
      <c r="B134" s="63" t="s">
        <v>166</v>
      </c>
      <c r="C134" s="26" t="s">
        <v>347</v>
      </c>
      <c r="D134" s="27">
        <v>65000</v>
      </c>
      <c r="E134" s="64" t="s">
        <v>47</v>
      </c>
      <c r="F134" s="65">
        <f t="shared" si="3"/>
        <v>65000</v>
      </c>
    </row>
    <row r="135" spans="1:6" ht="22.5" x14ac:dyDescent="0.2">
      <c r="A135" s="24" t="s">
        <v>177</v>
      </c>
      <c r="B135" s="63" t="s">
        <v>166</v>
      </c>
      <c r="C135" s="26" t="s">
        <v>348</v>
      </c>
      <c r="D135" s="27">
        <v>65000</v>
      </c>
      <c r="E135" s="64" t="s">
        <v>47</v>
      </c>
      <c r="F135" s="65">
        <f t="shared" si="3"/>
        <v>65000</v>
      </c>
    </row>
    <row r="136" spans="1:6" ht="67.5" x14ac:dyDescent="0.2">
      <c r="A136" s="66" t="s">
        <v>349</v>
      </c>
      <c r="B136" s="63" t="s">
        <v>166</v>
      </c>
      <c r="C136" s="26" t="s">
        <v>350</v>
      </c>
      <c r="D136" s="27">
        <v>50000</v>
      </c>
      <c r="E136" s="64" t="s">
        <v>47</v>
      </c>
      <c r="F136" s="65">
        <f t="shared" si="3"/>
        <v>50000</v>
      </c>
    </row>
    <row r="137" spans="1:6" ht="22.5" x14ac:dyDescent="0.2">
      <c r="A137" s="24" t="s">
        <v>175</v>
      </c>
      <c r="B137" s="63" t="s">
        <v>166</v>
      </c>
      <c r="C137" s="26" t="s">
        <v>351</v>
      </c>
      <c r="D137" s="27">
        <v>50000</v>
      </c>
      <c r="E137" s="64" t="s">
        <v>47</v>
      </c>
      <c r="F137" s="65">
        <f t="shared" si="3"/>
        <v>50000</v>
      </c>
    </row>
    <row r="138" spans="1:6" ht="22.5" x14ac:dyDescent="0.2">
      <c r="A138" s="24" t="s">
        <v>177</v>
      </c>
      <c r="B138" s="63" t="s">
        <v>166</v>
      </c>
      <c r="C138" s="26" t="s">
        <v>352</v>
      </c>
      <c r="D138" s="27">
        <v>50000</v>
      </c>
      <c r="E138" s="64" t="s">
        <v>47</v>
      </c>
      <c r="F138" s="65">
        <f t="shared" si="3"/>
        <v>50000</v>
      </c>
    </row>
    <row r="139" spans="1:6" ht="78.75" x14ac:dyDescent="0.2">
      <c r="A139" s="66" t="s">
        <v>353</v>
      </c>
      <c r="B139" s="63" t="s">
        <v>166</v>
      </c>
      <c r="C139" s="26" t="s">
        <v>354</v>
      </c>
      <c r="D139" s="27">
        <v>9900</v>
      </c>
      <c r="E139" s="64" t="s">
        <v>47</v>
      </c>
      <c r="F139" s="65">
        <f t="shared" si="3"/>
        <v>9900</v>
      </c>
    </row>
    <row r="140" spans="1:6" ht="22.5" x14ac:dyDescent="0.2">
      <c r="A140" s="24" t="s">
        <v>175</v>
      </c>
      <c r="B140" s="63" t="s">
        <v>166</v>
      </c>
      <c r="C140" s="26" t="s">
        <v>355</v>
      </c>
      <c r="D140" s="27">
        <v>9900</v>
      </c>
      <c r="E140" s="64" t="s">
        <v>47</v>
      </c>
      <c r="F140" s="65">
        <f t="shared" si="3"/>
        <v>9900</v>
      </c>
    </row>
    <row r="141" spans="1:6" ht="22.5" x14ac:dyDescent="0.2">
      <c r="A141" s="24" t="s">
        <v>177</v>
      </c>
      <c r="B141" s="63" t="s">
        <v>166</v>
      </c>
      <c r="C141" s="26" t="s">
        <v>356</v>
      </c>
      <c r="D141" s="27">
        <v>9900</v>
      </c>
      <c r="E141" s="64" t="s">
        <v>47</v>
      </c>
      <c r="F141" s="65">
        <f t="shared" si="3"/>
        <v>9900</v>
      </c>
    </row>
    <row r="142" spans="1:6" x14ac:dyDescent="0.2">
      <c r="A142" s="24" t="s">
        <v>357</v>
      </c>
      <c r="B142" s="63" t="s">
        <v>166</v>
      </c>
      <c r="C142" s="26" t="s">
        <v>358</v>
      </c>
      <c r="D142" s="27">
        <v>50000</v>
      </c>
      <c r="E142" s="64">
        <v>24000</v>
      </c>
      <c r="F142" s="65">
        <f t="shared" si="3"/>
        <v>26000</v>
      </c>
    </row>
    <row r="143" spans="1:6" ht="22.5" x14ac:dyDescent="0.2">
      <c r="A143" s="24" t="s">
        <v>359</v>
      </c>
      <c r="B143" s="63" t="s">
        <v>166</v>
      </c>
      <c r="C143" s="26" t="s">
        <v>360</v>
      </c>
      <c r="D143" s="27">
        <v>50000</v>
      </c>
      <c r="E143" s="64">
        <v>24000</v>
      </c>
      <c r="F143" s="65">
        <f t="shared" ref="F143:F162" si="4">IF(OR(D143="-",IF(E143="-",0,E143)&gt;=IF(D143="-",0,D143)),"-",IF(D143="-",0,D143)-IF(E143="-",0,E143))</f>
        <v>26000</v>
      </c>
    </row>
    <row r="144" spans="1:6" ht="90" x14ac:dyDescent="0.2">
      <c r="A144" s="66" t="s">
        <v>361</v>
      </c>
      <c r="B144" s="63" t="s">
        <v>166</v>
      </c>
      <c r="C144" s="26" t="s">
        <v>362</v>
      </c>
      <c r="D144" s="27">
        <v>50000</v>
      </c>
      <c r="E144" s="64">
        <v>24000</v>
      </c>
      <c r="F144" s="65">
        <f t="shared" si="4"/>
        <v>26000</v>
      </c>
    </row>
    <row r="145" spans="1:6" ht="22.5" x14ac:dyDescent="0.2">
      <c r="A145" s="24" t="s">
        <v>175</v>
      </c>
      <c r="B145" s="63" t="s">
        <v>166</v>
      </c>
      <c r="C145" s="26" t="s">
        <v>363</v>
      </c>
      <c r="D145" s="27">
        <v>50000</v>
      </c>
      <c r="E145" s="64">
        <v>24000</v>
      </c>
      <c r="F145" s="65">
        <f t="shared" si="4"/>
        <v>26000</v>
      </c>
    </row>
    <row r="146" spans="1:6" ht="22.5" x14ac:dyDescent="0.2">
      <c r="A146" s="24" t="s">
        <v>177</v>
      </c>
      <c r="B146" s="63" t="s">
        <v>166</v>
      </c>
      <c r="C146" s="26" t="s">
        <v>364</v>
      </c>
      <c r="D146" s="27">
        <v>50000</v>
      </c>
      <c r="E146" s="64">
        <v>24000</v>
      </c>
      <c r="F146" s="65">
        <f t="shared" si="4"/>
        <v>26000</v>
      </c>
    </row>
    <row r="147" spans="1:6" x14ac:dyDescent="0.2">
      <c r="A147" s="24" t="s">
        <v>365</v>
      </c>
      <c r="B147" s="63" t="s">
        <v>166</v>
      </c>
      <c r="C147" s="26" t="s">
        <v>366</v>
      </c>
      <c r="D147" s="27">
        <v>7394000</v>
      </c>
      <c r="E147" s="64">
        <v>1200000</v>
      </c>
      <c r="F147" s="65">
        <f t="shared" si="4"/>
        <v>6194000</v>
      </c>
    </row>
    <row r="148" spans="1:6" x14ac:dyDescent="0.2">
      <c r="A148" s="24" t="s">
        <v>367</v>
      </c>
      <c r="B148" s="63" t="s">
        <v>166</v>
      </c>
      <c r="C148" s="26" t="s">
        <v>368</v>
      </c>
      <c r="D148" s="27">
        <v>7394000</v>
      </c>
      <c r="E148" s="64">
        <v>1200000</v>
      </c>
      <c r="F148" s="65">
        <f t="shared" si="4"/>
        <v>6194000</v>
      </c>
    </row>
    <row r="149" spans="1:6" ht="56.25" x14ac:dyDescent="0.2">
      <c r="A149" s="24" t="s">
        <v>369</v>
      </c>
      <c r="B149" s="63" t="s">
        <v>166</v>
      </c>
      <c r="C149" s="26" t="s">
        <v>370</v>
      </c>
      <c r="D149" s="27">
        <v>7394000</v>
      </c>
      <c r="E149" s="64">
        <v>1200000</v>
      </c>
      <c r="F149" s="65">
        <f t="shared" si="4"/>
        <v>6194000</v>
      </c>
    </row>
    <row r="150" spans="1:6" x14ac:dyDescent="0.2">
      <c r="A150" s="24" t="s">
        <v>371</v>
      </c>
      <c r="B150" s="63" t="s">
        <v>166</v>
      </c>
      <c r="C150" s="26" t="s">
        <v>372</v>
      </c>
      <c r="D150" s="27">
        <v>7394000</v>
      </c>
      <c r="E150" s="64">
        <v>1200000</v>
      </c>
      <c r="F150" s="65">
        <f t="shared" si="4"/>
        <v>6194000</v>
      </c>
    </row>
    <row r="151" spans="1:6" ht="45" x14ac:dyDescent="0.2">
      <c r="A151" s="24" t="s">
        <v>373</v>
      </c>
      <c r="B151" s="63" t="s">
        <v>166</v>
      </c>
      <c r="C151" s="26" t="s">
        <v>374</v>
      </c>
      <c r="D151" s="27">
        <v>4955000</v>
      </c>
      <c r="E151" s="64">
        <v>1200000</v>
      </c>
      <c r="F151" s="65">
        <f t="shared" si="4"/>
        <v>3755000</v>
      </c>
    </row>
    <row r="152" spans="1:6" x14ac:dyDescent="0.2">
      <c r="A152" s="24" t="s">
        <v>375</v>
      </c>
      <c r="B152" s="63" t="s">
        <v>166</v>
      </c>
      <c r="C152" s="26" t="s">
        <v>376</v>
      </c>
      <c r="D152" s="27">
        <v>2439000</v>
      </c>
      <c r="E152" s="64" t="s">
        <v>47</v>
      </c>
      <c r="F152" s="65">
        <f t="shared" si="4"/>
        <v>2439000</v>
      </c>
    </row>
    <row r="153" spans="1:6" x14ac:dyDescent="0.2">
      <c r="A153" s="24" t="s">
        <v>377</v>
      </c>
      <c r="B153" s="63" t="s">
        <v>166</v>
      </c>
      <c r="C153" s="26" t="s">
        <v>378</v>
      </c>
      <c r="D153" s="27">
        <v>72600</v>
      </c>
      <c r="E153" s="64">
        <v>18133.439999999999</v>
      </c>
      <c r="F153" s="65">
        <f t="shared" si="4"/>
        <v>54466.559999999998</v>
      </c>
    </row>
    <row r="154" spans="1:6" x14ac:dyDescent="0.2">
      <c r="A154" s="24" t="s">
        <v>379</v>
      </c>
      <c r="B154" s="63" t="s">
        <v>166</v>
      </c>
      <c r="C154" s="26" t="s">
        <v>380</v>
      </c>
      <c r="D154" s="27">
        <v>72600</v>
      </c>
      <c r="E154" s="64">
        <v>18133.439999999999</v>
      </c>
      <c r="F154" s="65">
        <f t="shared" si="4"/>
        <v>54466.559999999998</v>
      </c>
    </row>
    <row r="155" spans="1:6" ht="67.5" x14ac:dyDescent="0.2">
      <c r="A155" s="66" t="s">
        <v>381</v>
      </c>
      <c r="B155" s="63" t="s">
        <v>166</v>
      </c>
      <c r="C155" s="26" t="s">
        <v>382</v>
      </c>
      <c r="D155" s="27">
        <v>72600</v>
      </c>
      <c r="E155" s="64">
        <v>18133.439999999999</v>
      </c>
      <c r="F155" s="65">
        <f t="shared" si="4"/>
        <v>54466.559999999998</v>
      </c>
    </row>
    <row r="156" spans="1:6" x14ac:dyDescent="0.2">
      <c r="A156" s="24" t="s">
        <v>383</v>
      </c>
      <c r="B156" s="63" t="s">
        <v>166</v>
      </c>
      <c r="C156" s="26" t="s">
        <v>384</v>
      </c>
      <c r="D156" s="27">
        <v>72600</v>
      </c>
      <c r="E156" s="64">
        <v>18133.439999999999</v>
      </c>
      <c r="F156" s="65">
        <f t="shared" si="4"/>
        <v>54466.559999999998</v>
      </c>
    </row>
    <row r="157" spans="1:6" x14ac:dyDescent="0.2">
      <c r="A157" s="24" t="s">
        <v>385</v>
      </c>
      <c r="B157" s="63" t="s">
        <v>166</v>
      </c>
      <c r="C157" s="26" t="s">
        <v>386</v>
      </c>
      <c r="D157" s="27">
        <v>72600</v>
      </c>
      <c r="E157" s="64">
        <v>18133.439999999999</v>
      </c>
      <c r="F157" s="65">
        <f t="shared" si="4"/>
        <v>54466.559999999998</v>
      </c>
    </row>
    <row r="158" spans="1:6" x14ac:dyDescent="0.2">
      <c r="A158" s="24" t="s">
        <v>387</v>
      </c>
      <c r="B158" s="63" t="s">
        <v>166</v>
      </c>
      <c r="C158" s="26" t="s">
        <v>388</v>
      </c>
      <c r="D158" s="27">
        <v>50000</v>
      </c>
      <c r="E158" s="64" t="s">
        <v>47</v>
      </c>
      <c r="F158" s="65">
        <f t="shared" si="4"/>
        <v>50000</v>
      </c>
    </row>
    <row r="159" spans="1:6" x14ac:dyDescent="0.2">
      <c r="A159" s="24" t="s">
        <v>389</v>
      </c>
      <c r="B159" s="63" t="s">
        <v>166</v>
      </c>
      <c r="C159" s="26" t="s">
        <v>390</v>
      </c>
      <c r="D159" s="27">
        <v>50000</v>
      </c>
      <c r="E159" s="64" t="s">
        <v>47</v>
      </c>
      <c r="F159" s="65">
        <f t="shared" si="4"/>
        <v>50000</v>
      </c>
    </row>
    <row r="160" spans="1:6" ht="56.25" x14ac:dyDescent="0.2">
      <c r="A160" s="24" t="s">
        <v>391</v>
      </c>
      <c r="B160" s="63" t="s">
        <v>166</v>
      </c>
      <c r="C160" s="26" t="s">
        <v>392</v>
      </c>
      <c r="D160" s="27">
        <v>50000</v>
      </c>
      <c r="E160" s="64" t="s">
        <v>47</v>
      </c>
      <c r="F160" s="65">
        <f t="shared" si="4"/>
        <v>50000</v>
      </c>
    </row>
    <row r="161" spans="1:6" ht="22.5" x14ac:dyDescent="0.2">
      <c r="A161" s="24" t="s">
        <v>175</v>
      </c>
      <c r="B161" s="63" t="s">
        <v>166</v>
      </c>
      <c r="C161" s="26" t="s">
        <v>393</v>
      </c>
      <c r="D161" s="27">
        <v>50000</v>
      </c>
      <c r="E161" s="64" t="s">
        <v>47</v>
      </c>
      <c r="F161" s="65">
        <f t="shared" si="4"/>
        <v>50000</v>
      </c>
    </row>
    <row r="162" spans="1:6" ht="22.5" x14ac:dyDescent="0.2">
      <c r="A162" s="24" t="s">
        <v>177</v>
      </c>
      <c r="B162" s="63" t="s">
        <v>166</v>
      </c>
      <c r="C162" s="26" t="s">
        <v>394</v>
      </c>
      <c r="D162" s="27">
        <v>50000</v>
      </c>
      <c r="E162" s="64" t="s">
        <v>47</v>
      </c>
      <c r="F162" s="65">
        <f t="shared" si="4"/>
        <v>50000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395</v>
      </c>
      <c r="B164" s="72" t="s">
        <v>396</v>
      </c>
      <c r="C164" s="73" t="s">
        <v>167</v>
      </c>
      <c r="D164" s="74">
        <v>-3819000</v>
      </c>
      <c r="E164" s="74">
        <v>17510.580000000002</v>
      </c>
      <c r="F164" s="75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398</v>
      </c>
      <c r="B1" s="118"/>
      <c r="C1" s="118"/>
      <c r="D1" s="118"/>
      <c r="E1" s="118"/>
      <c r="F1" s="118"/>
    </row>
    <row r="2" spans="1:6" ht="13.15" customHeight="1" x14ac:dyDescent="0.25">
      <c r="A2" s="100" t="s">
        <v>399</v>
      </c>
      <c r="B2" s="100"/>
      <c r="C2" s="100"/>
      <c r="D2" s="100"/>
      <c r="E2" s="100"/>
      <c r="F2" s="100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8" t="s">
        <v>24</v>
      </c>
      <c r="B4" s="105" t="s">
        <v>25</v>
      </c>
      <c r="C4" s="111" t="s">
        <v>400</v>
      </c>
      <c r="D4" s="97" t="s">
        <v>27</v>
      </c>
      <c r="E4" s="97" t="s">
        <v>28</v>
      </c>
      <c r="F4" s="94" t="s">
        <v>29</v>
      </c>
    </row>
    <row r="5" spans="1:6" ht="4.9000000000000004" customHeight="1" x14ac:dyDescent="0.2">
      <c r="A5" s="109"/>
      <c r="B5" s="106"/>
      <c r="C5" s="112"/>
      <c r="D5" s="98"/>
      <c r="E5" s="98"/>
      <c r="F5" s="95"/>
    </row>
    <row r="6" spans="1:6" ht="6" customHeight="1" x14ac:dyDescent="0.2">
      <c r="A6" s="109"/>
      <c r="B6" s="106"/>
      <c r="C6" s="112"/>
      <c r="D6" s="98"/>
      <c r="E6" s="98"/>
      <c r="F6" s="95"/>
    </row>
    <row r="7" spans="1:6" ht="4.9000000000000004" customHeight="1" x14ac:dyDescent="0.2">
      <c r="A7" s="109"/>
      <c r="B7" s="106"/>
      <c r="C7" s="112"/>
      <c r="D7" s="98"/>
      <c r="E7" s="98"/>
      <c r="F7" s="95"/>
    </row>
    <row r="8" spans="1:6" ht="6" customHeight="1" x14ac:dyDescent="0.2">
      <c r="A8" s="109"/>
      <c r="B8" s="106"/>
      <c r="C8" s="112"/>
      <c r="D8" s="98"/>
      <c r="E8" s="98"/>
      <c r="F8" s="95"/>
    </row>
    <row r="9" spans="1:6" ht="6" customHeight="1" x14ac:dyDescent="0.2">
      <c r="A9" s="109"/>
      <c r="B9" s="106"/>
      <c r="C9" s="112"/>
      <c r="D9" s="98"/>
      <c r="E9" s="98"/>
      <c r="F9" s="95"/>
    </row>
    <row r="10" spans="1:6" ht="18" customHeight="1" x14ac:dyDescent="0.2">
      <c r="A10" s="110"/>
      <c r="B10" s="107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401</v>
      </c>
      <c r="B12" s="78" t="s">
        <v>402</v>
      </c>
      <c r="C12" s="79" t="s">
        <v>167</v>
      </c>
      <c r="D12" s="80">
        <v>3819000</v>
      </c>
      <c r="E12" s="80">
        <v>-17510.580000000002</v>
      </c>
      <c r="F12" s="81" t="s">
        <v>167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403</v>
      </c>
      <c r="B14" s="87" t="s">
        <v>404</v>
      </c>
      <c r="C14" s="88" t="s">
        <v>167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405</v>
      </c>
      <c r="B15" s="83"/>
      <c r="C15" s="84"/>
      <c r="D15" s="85"/>
      <c r="E15" s="85"/>
      <c r="F15" s="86"/>
    </row>
    <row r="16" spans="1:6" x14ac:dyDescent="0.2">
      <c r="A16" s="51" t="s">
        <v>406</v>
      </c>
      <c r="B16" s="87" t="s">
        <v>407</v>
      </c>
      <c r="C16" s="88" t="s">
        <v>167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405</v>
      </c>
      <c r="B17" s="83"/>
      <c r="C17" s="84"/>
      <c r="D17" s="85"/>
      <c r="E17" s="85"/>
      <c r="F17" s="86"/>
    </row>
    <row r="18" spans="1:7" x14ac:dyDescent="0.2">
      <c r="A18" s="77" t="s">
        <v>408</v>
      </c>
      <c r="B18" s="78" t="s">
        <v>409</v>
      </c>
      <c r="C18" s="79" t="s">
        <v>410</v>
      </c>
      <c r="D18" s="80">
        <v>3819000</v>
      </c>
      <c r="E18" s="80">
        <v>-17510.580000000002</v>
      </c>
      <c r="F18" s="81" t="s">
        <v>47</v>
      </c>
    </row>
    <row r="19" spans="1:7" ht="22.5" x14ac:dyDescent="0.2">
      <c r="A19" s="77" t="s">
        <v>411</v>
      </c>
      <c r="B19" s="78" t="s">
        <v>409</v>
      </c>
      <c r="C19" s="79" t="s">
        <v>412</v>
      </c>
      <c r="D19" s="80">
        <v>3819000</v>
      </c>
      <c r="E19" s="80">
        <v>-17510.580000000002</v>
      </c>
      <c r="F19" s="81" t="s">
        <v>47</v>
      </c>
    </row>
    <row r="20" spans="1:7" x14ac:dyDescent="0.2">
      <c r="A20" s="77" t="s">
        <v>413</v>
      </c>
      <c r="B20" s="78" t="s">
        <v>414</v>
      </c>
      <c r="C20" s="79" t="s">
        <v>415</v>
      </c>
      <c r="D20" s="80">
        <v>-22540200</v>
      </c>
      <c r="E20" s="80">
        <v>-4850778.32</v>
      </c>
      <c r="F20" s="81" t="s">
        <v>397</v>
      </c>
    </row>
    <row r="21" spans="1:7" ht="22.5" x14ac:dyDescent="0.2">
      <c r="A21" s="24" t="s">
        <v>416</v>
      </c>
      <c r="B21" s="25" t="s">
        <v>414</v>
      </c>
      <c r="C21" s="89" t="s">
        <v>417</v>
      </c>
      <c r="D21" s="27">
        <v>-22540200</v>
      </c>
      <c r="E21" s="27">
        <v>-4850778.32</v>
      </c>
      <c r="F21" s="65" t="s">
        <v>397</v>
      </c>
    </row>
    <row r="22" spans="1:7" x14ac:dyDescent="0.2">
      <c r="A22" s="77" t="s">
        <v>418</v>
      </c>
      <c r="B22" s="78" t="s">
        <v>419</v>
      </c>
      <c r="C22" s="79" t="s">
        <v>420</v>
      </c>
      <c r="D22" s="80">
        <v>26359200</v>
      </c>
      <c r="E22" s="80">
        <v>4833267.74</v>
      </c>
      <c r="F22" s="81" t="s">
        <v>397</v>
      </c>
    </row>
    <row r="23" spans="1:7" ht="22.5" x14ac:dyDescent="0.2">
      <c r="A23" s="24" t="s">
        <v>421</v>
      </c>
      <c r="B23" s="25" t="s">
        <v>419</v>
      </c>
      <c r="C23" s="89" t="s">
        <v>422</v>
      </c>
      <c r="D23" s="27">
        <v>26359200</v>
      </c>
      <c r="E23" s="27">
        <v>4833267.74</v>
      </c>
      <c r="F23" s="65" t="s">
        <v>397</v>
      </c>
    </row>
    <row r="24" spans="1:7" ht="12.75" customHeight="1" x14ac:dyDescent="0.2">
      <c r="A24" s="90"/>
      <c r="B24" s="91"/>
      <c r="C24" s="91"/>
      <c r="D24" s="92"/>
      <c r="E24" s="92"/>
      <c r="F24" s="92"/>
      <c r="G24" s="92"/>
    </row>
    <row r="25" spans="1:7" ht="5.25" customHeight="1" x14ac:dyDescent="0.2"/>
    <row r="26" spans="1:7" ht="42.75" customHeight="1" x14ac:dyDescent="0.2"/>
    <row r="27" spans="1:7" ht="9.75" customHeight="1" x14ac:dyDescent="0.2"/>
    <row r="28" spans="1:7" ht="11.25" customHeight="1" x14ac:dyDescent="0.2"/>
    <row r="29" spans="1:7" ht="9" customHeight="1" x14ac:dyDescent="0.2"/>
    <row r="30" spans="1:7" ht="35.25" customHeight="1" x14ac:dyDescent="0.2"/>
    <row r="31" spans="1:7" ht="18" customHeight="1" x14ac:dyDescent="0.2"/>
    <row r="32" spans="1:7" ht="6" customHeight="1" x14ac:dyDescent="0.2"/>
    <row r="33" spans="1:1" ht="20.25" customHeight="1" x14ac:dyDescent="0.2"/>
    <row r="34" spans="1:1" ht="35.25" customHeight="1" x14ac:dyDescent="0.2"/>
    <row r="35" spans="1:1" ht="12.75" customHeight="1" x14ac:dyDescent="0.2">
      <c r="A35" s="93" t="s">
        <v>439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74:F74">
    <cfRule type="cellIs" priority="5" stopIfTrue="1" operator="equal">
      <formula>0</formula>
    </cfRule>
  </conditionalFormatting>
  <conditionalFormatting sqref="E26:F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5</v>
      </c>
    </row>
    <row r="4" spans="1:2" x14ac:dyDescent="0.2">
      <c r="A4" t="s">
        <v>428</v>
      </c>
      <c r="B4" t="s">
        <v>7</v>
      </c>
    </row>
    <row r="5" spans="1:2" x14ac:dyDescent="0.2">
      <c r="A5" t="s">
        <v>429</v>
      </c>
      <c r="B5" t="s">
        <v>430</v>
      </c>
    </row>
    <row r="6" spans="1:2" x14ac:dyDescent="0.2">
      <c r="A6" t="s">
        <v>431</v>
      </c>
      <c r="B6" t="s">
        <v>424</v>
      </c>
    </row>
    <row r="7" spans="1:2" x14ac:dyDescent="0.2">
      <c r="A7" t="s">
        <v>432</v>
      </c>
      <c r="B7" t="s">
        <v>6</v>
      </c>
    </row>
    <row r="8" spans="1:2" x14ac:dyDescent="0.2">
      <c r="A8" t="s">
        <v>433</v>
      </c>
      <c r="B8" t="s">
        <v>6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20</v>
      </c>
    </row>
    <row r="11" spans="1:2" x14ac:dyDescent="0.2">
      <c r="A11" t="s">
        <v>437</v>
      </c>
      <c r="B11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cp:lastPrinted>2022-05-04T13:24:52Z</cp:lastPrinted>
  <dcterms:created xsi:type="dcterms:W3CDTF">2022-04-01T11:20:46Z</dcterms:created>
  <dcterms:modified xsi:type="dcterms:W3CDTF">2022-05-04T13:24:56Z</dcterms:modified>
</cp:coreProperties>
</file>